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9015" yWindow="600" windowWidth="9420" windowHeight="4905" tabRatio="598" firstSheet="1" activeTab="1"/>
  </bookViews>
  <sheets>
    <sheet name="laroux" sheetId="1" state="veryHidden" r:id="rId1"/>
    <sheet name="ตาราง 13.1(ต่อ)" sheetId="6" r:id="rId2"/>
  </sheets>
  <calcPr calcId="144525"/>
</workbook>
</file>

<file path=xl/calcChain.xml><?xml version="1.0" encoding="utf-8"?>
<calcChain xmlns="http://schemas.openxmlformats.org/spreadsheetml/2006/main">
  <c r="C23" i="6" l="1"/>
  <c r="C22" i="6"/>
  <c r="C21" i="6"/>
  <c r="C20" i="6"/>
  <c r="C18" i="6"/>
  <c r="C17" i="6"/>
  <c r="C16" i="6"/>
  <c r="C15" i="6"/>
  <c r="C14" i="6"/>
  <c r="C12" i="6"/>
  <c r="C11" i="6"/>
</calcChain>
</file>

<file path=xl/sharedStrings.xml><?xml version="1.0" encoding="utf-8"?>
<sst xmlns="http://schemas.openxmlformats.org/spreadsheetml/2006/main" count="75" uniqueCount="49">
  <si>
    <t>Total</t>
  </si>
  <si>
    <t>6  -  9</t>
  </si>
  <si>
    <t>2  -  5</t>
  </si>
  <si>
    <t>10  -  19</t>
  </si>
  <si>
    <t>20  -  39</t>
  </si>
  <si>
    <t>40  -  59</t>
  </si>
  <si>
    <t>60  -  139</t>
  </si>
  <si>
    <t xml:space="preserve">Size of total area of holding (rai) </t>
  </si>
  <si>
    <t>ขนาดเนื้อที่ถือครองทั้งสิ้น  (ไร่)</t>
  </si>
  <si>
    <t>รวมทั้งสิ้น</t>
  </si>
  <si>
    <t>- Combine harvester</t>
  </si>
  <si>
    <t>และอุปกรณ์การขนส่งเพื่อการเกษตร</t>
  </si>
  <si>
    <t xml:space="preserve">ชนิดของเครื่องจักร เครื่องมือ </t>
  </si>
  <si>
    <t xml:space="preserve">    เครื่องรีดนม (ใช้เครื่องยนต์)</t>
  </si>
  <si>
    <t xml:space="preserve">    รถบรรทุก  4  ล้อ</t>
  </si>
  <si>
    <t xml:space="preserve">    เรือ</t>
  </si>
  <si>
    <t xml:space="preserve">    เครื่องเก็บเกี่ยว (ใช้เครื่องยนต์)</t>
  </si>
  <si>
    <t>-  เครื่องนวดข้าวและธัญพืช</t>
  </si>
  <si>
    <t>-  เครื่องกะเทาะเมล็ดข้าวโพด</t>
  </si>
  <si>
    <t xml:space="preserve">Type of machinery </t>
  </si>
  <si>
    <t>and equipment</t>
  </si>
  <si>
    <t>Thresher</t>
  </si>
  <si>
    <t>Rice miller</t>
  </si>
  <si>
    <t>Milking machine</t>
  </si>
  <si>
    <t>- Corn sheller</t>
  </si>
  <si>
    <t>Truck  4 wheels</t>
  </si>
  <si>
    <t>Boat</t>
  </si>
  <si>
    <t xml:space="preserve">    รถบรรทุก  6  ล้อขึ้นไป</t>
  </si>
  <si>
    <t>Truck  6 wheels and over</t>
  </si>
  <si>
    <t>Farm truck</t>
  </si>
  <si>
    <t>หมายเหตุ :  ผู้ถือครอง 1 รายอาจรายงานแหล่งที่มาของเครื่องจักรฯ ที่ใช้แต่ละชนิดได้มากกว่า 1 แหล่ง</t>
  </si>
  <si>
    <t>-  เครื่องสีฝัดข้าวและธัญพืช (ทำความสะอาด)</t>
  </si>
  <si>
    <t xml:space="preserve">    เครื่องสีข้าว</t>
  </si>
  <si>
    <t xml:space="preserve">    รถเกษตรกร </t>
  </si>
  <si>
    <t>- เครื่องเกี่ยวนวดข้าว</t>
  </si>
  <si>
    <t>อุปกรณ์การขนส่งเพื่อการเกษตร</t>
  </si>
  <si>
    <t>Transportation equipment</t>
  </si>
  <si>
    <t>- Reaper (sugar)</t>
  </si>
  <si>
    <t>- Rice and cereal thresher</t>
  </si>
  <si>
    <t>- Rice and cereal winnower</t>
  </si>
  <si>
    <t>Harvesting machine</t>
  </si>
  <si>
    <t xml:space="preserve"> ต่ำกว่า 2   Under               </t>
  </si>
  <si>
    <t>- เครื่องเกี่ยวอ้อย</t>
  </si>
  <si>
    <t>-</t>
  </si>
  <si>
    <r>
      <t xml:space="preserve">Note </t>
    </r>
    <r>
      <rPr>
        <sz val="10"/>
        <rFont val="TH SarabunPSK"/>
        <family val="2"/>
      </rPr>
      <t xml:space="preserve">  </t>
    </r>
    <r>
      <rPr>
        <sz val="12"/>
        <rFont val="TH SarabunPSK"/>
        <family val="2"/>
      </rPr>
      <t xml:space="preserve">   :</t>
    </r>
    <r>
      <rPr>
        <b/>
        <sz val="12"/>
        <rFont val="TH SarabunPSK"/>
        <family val="2"/>
      </rPr>
      <t xml:space="preserve">  </t>
    </r>
    <r>
      <rPr>
        <sz val="12"/>
        <rFont val="TH SarabunPSK"/>
        <family val="2"/>
      </rPr>
      <t>One holding may report each type of machinery and equipment used more than one sources.</t>
    </r>
  </si>
  <si>
    <t xml:space="preserve">    เครื่องนวดหรือกะเทาะเมล็ด (เครื่องสี/รูด ตู้สี/นวด) </t>
  </si>
  <si>
    <t>140  ขึ้นไป  and over</t>
  </si>
  <si>
    <t>ตาราง   13.1  จำนวนผู้ถือครองที่รายงานการใช้เครื่องจักร เครื่องมือ และอุปกรณ์การขนส่งเพื่อการเกษตร  จำแนกตามขนาดเนื้อที่ถือครองทั้งสิ้น และชนิดของเครื่องจักรฯ (ต่อ)</t>
  </si>
  <si>
    <t>Table   13.1  Number of holdings reporting the use of machinery and equipment by size of total area of holding and type of machinery and equipment (Contd.)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</si>
</sst>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4"/>
      <name val="AngsanaUPC"/>
    </font>
    <font>
      <sz val="12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rgb="FF0000FF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rgb="FF0000FF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/>
      <diagonal/>
    </border>
    <border>
      <left style="thin">
        <color rgb="FF0000FF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rgb="FF0000FF"/>
      </right>
      <top style="thin">
        <color theme="1"/>
      </top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0000FF"/>
      </right>
      <top/>
      <bottom style="thin">
        <color theme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1" fillId="2" borderId="0" xfId="0" applyFont="1" applyFill="1" applyBorder="1"/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6" fillId="2" borderId="0" xfId="0" applyFont="1" applyFill="1"/>
    <xf numFmtId="0" fontId="4" fillId="2" borderId="0" xfId="0" quotePrefix="1" applyFont="1" applyFill="1" applyBorder="1"/>
    <xf numFmtId="0" fontId="1" fillId="2" borderId="3" xfId="0" applyFont="1" applyFill="1" applyBorder="1"/>
    <xf numFmtId="0" fontId="4" fillId="2" borderId="7" xfId="0" applyFont="1" applyFill="1" applyBorder="1"/>
    <xf numFmtId="0" fontId="4" fillId="2" borderId="7" xfId="0" quotePrefix="1" applyFont="1" applyFill="1" applyBorder="1"/>
    <xf numFmtId="0" fontId="5" fillId="2" borderId="7" xfId="0" applyFont="1" applyFill="1" applyBorder="1" applyAlignment="1">
      <alignment horizontal="left"/>
    </xf>
    <xf numFmtId="0" fontId="6" fillId="2" borderId="7" xfId="0" applyFont="1" applyFill="1" applyBorder="1"/>
    <xf numFmtId="0" fontId="4" fillId="2" borderId="11" xfId="0" applyFont="1" applyFill="1" applyBorder="1"/>
    <xf numFmtId="0" fontId="4" fillId="2" borderId="6" xfId="0" applyFont="1" applyFill="1" applyBorder="1"/>
    <xf numFmtId="0" fontId="4" fillId="2" borderId="13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6" fillId="2" borderId="0" xfId="0" quotePrefix="1" applyFont="1" applyFill="1"/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3" xfId="0" applyFont="1" applyFill="1" applyBorder="1"/>
    <xf numFmtId="0" fontId="4" fillId="2" borderId="3" xfId="0" applyFont="1" applyFill="1" applyBorder="1" applyAlignment="1">
      <alignment vertical="center"/>
    </xf>
    <xf numFmtId="0" fontId="1" fillId="2" borderId="2" xfId="0" applyFont="1" applyFill="1" applyBorder="1"/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"/>
    </xf>
    <xf numFmtId="0" fontId="1" fillId="2" borderId="7" xfId="0" applyFont="1" applyFill="1" applyBorder="1"/>
    <xf numFmtId="0" fontId="1" fillId="2" borderId="8" xfId="0" applyFont="1" applyFill="1" applyBorder="1"/>
    <xf numFmtId="0" fontId="4" fillId="0" borderId="0" xfId="0" applyFont="1" applyBorder="1" applyAlignment="1">
      <alignment horizontal="right" wrapText="1"/>
    </xf>
    <xf numFmtId="3" fontId="4" fillId="0" borderId="0" xfId="0" applyNumberFormat="1" applyFont="1" applyBorder="1" applyAlignment="1">
      <alignment horizontal="right" wrapText="1"/>
    </xf>
    <xf numFmtId="4" fontId="5" fillId="0" borderId="0" xfId="0" applyNumberFormat="1" applyFont="1" applyBorder="1" applyAlignment="1">
      <alignment horizontal="right" wrapText="1"/>
    </xf>
    <xf numFmtId="0" fontId="4" fillId="2" borderId="0" xfId="0" applyFont="1" applyFill="1" applyAlignment="1">
      <alignment horizontal="right" textRotation="180"/>
    </xf>
    <xf numFmtId="4" fontId="9" fillId="0" borderId="0" xfId="0" applyNumberFormat="1" applyFont="1" applyAlignment="1">
      <alignment horizontal="right"/>
    </xf>
    <xf numFmtId="0" fontId="4" fillId="2" borderId="12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4" xfId="0" quotePrefix="1" applyFont="1" applyFill="1" applyBorder="1" applyAlignment="1">
      <alignment horizontal="center" vertical="center" wrapText="1"/>
    </xf>
    <xf numFmtId="0" fontId="4" fillId="2" borderId="15" xfId="0" quotePrefix="1" applyFont="1" applyFill="1" applyBorder="1" applyAlignment="1">
      <alignment horizontal="center" vertical="center" wrapText="1"/>
    </xf>
    <xf numFmtId="0" fontId="4" fillId="2" borderId="16" xfId="0" quotePrefix="1" applyFont="1" applyFill="1" applyBorder="1" applyAlignment="1">
      <alignment horizontal="center" vertical="center" wrapText="1"/>
    </xf>
    <xf numFmtId="0" fontId="4" fillId="2" borderId="10" xfId="0" quotePrefix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AE32"/>
  <sheetViews>
    <sheetView tabSelected="1" zoomScale="85" zoomScaleNormal="85" workbookViewId="0">
      <selection activeCell="W33" sqref="W33"/>
    </sheetView>
  </sheetViews>
  <sheetFormatPr defaultRowHeight="15.75" x14ac:dyDescent="0.25"/>
  <cols>
    <col min="1" max="1" width="5.5" style="1" customWidth="1"/>
    <col min="2" max="2" width="39.33203125" style="1" customWidth="1"/>
    <col min="3" max="3" width="11.1640625" style="1" customWidth="1"/>
    <col min="4" max="4" width="2.5" style="1" customWidth="1"/>
    <col min="5" max="5" width="8" style="1" customWidth="1"/>
    <col min="6" max="6" width="1.5" style="1" customWidth="1"/>
    <col min="7" max="7" width="9.83203125" style="1" customWidth="1"/>
    <col min="8" max="8" width="1.33203125" style="1" customWidth="1"/>
    <col min="9" max="9" width="12" style="1" customWidth="1"/>
    <col min="10" max="10" width="1.33203125" style="1" customWidth="1"/>
    <col min="11" max="11" width="11.5" style="1" customWidth="1"/>
    <col min="12" max="12" width="1.1640625" style="1" customWidth="1"/>
    <col min="13" max="13" width="11.5" style="1" customWidth="1"/>
    <col min="14" max="14" width="1.1640625" style="1" customWidth="1"/>
    <col min="15" max="15" width="10.1640625" style="1" customWidth="1"/>
    <col min="16" max="16" width="0.6640625" style="1" customWidth="1"/>
    <col min="17" max="17" width="11.1640625" style="1" customWidth="1"/>
    <col min="18" max="18" width="0.6640625" style="1" customWidth="1"/>
    <col min="19" max="19" width="8" style="1" customWidth="1"/>
    <col min="20" max="20" width="3.5" style="1" customWidth="1"/>
    <col min="21" max="21" width="0.6640625" style="1" customWidth="1"/>
    <col min="22" max="22" width="3" style="1" customWidth="1"/>
    <col min="23" max="23" width="27" style="1" customWidth="1"/>
    <col min="24" max="24" width="3.33203125" style="1" customWidth="1"/>
    <col min="25" max="16384" width="9.33203125" style="1"/>
  </cols>
  <sheetData>
    <row r="2" spans="1:31" s="2" customFormat="1" ht="23.25" customHeight="1" x14ac:dyDescent="0.35">
      <c r="B2" s="4" t="s">
        <v>47</v>
      </c>
      <c r="Q2" s="3"/>
    </row>
    <row r="3" spans="1:31" s="2" customFormat="1" ht="22.5" customHeight="1" x14ac:dyDescent="0.35">
      <c r="B3" s="4" t="s">
        <v>48</v>
      </c>
      <c r="Q3" s="3"/>
    </row>
    <row r="4" spans="1:31" ht="11.25" customHeight="1" x14ac:dyDescent="0.35">
      <c r="A4" s="13"/>
      <c r="B4" s="13"/>
      <c r="C4" s="13"/>
      <c r="D4" s="13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"/>
    </row>
    <row r="5" spans="1:31" s="5" customFormat="1" ht="21.75" customHeight="1" x14ac:dyDescent="0.3">
      <c r="A5" s="28"/>
      <c r="B5" s="29"/>
      <c r="C5" s="18"/>
      <c r="D5" s="19"/>
      <c r="E5" s="47" t="s">
        <v>8</v>
      </c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8"/>
      <c r="U5" s="9"/>
      <c r="V5" s="9"/>
      <c r="W5" s="8"/>
      <c r="X5" s="8"/>
    </row>
    <row r="6" spans="1:31" s="5" customFormat="1" ht="21" customHeight="1" x14ac:dyDescent="0.3">
      <c r="A6" s="58" t="s">
        <v>12</v>
      </c>
      <c r="B6" s="59"/>
      <c r="C6" s="39" t="s">
        <v>9</v>
      </c>
      <c r="D6" s="40"/>
      <c r="E6" s="46" t="s">
        <v>7</v>
      </c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9"/>
      <c r="U6" s="45" t="s">
        <v>19</v>
      </c>
      <c r="V6" s="45"/>
      <c r="W6" s="45"/>
      <c r="X6" s="9"/>
    </row>
    <row r="7" spans="1:31" s="5" customFormat="1" ht="21.75" customHeight="1" x14ac:dyDescent="0.3">
      <c r="A7" s="58" t="s">
        <v>11</v>
      </c>
      <c r="B7" s="59"/>
      <c r="C7" s="39" t="s">
        <v>0</v>
      </c>
      <c r="D7" s="40"/>
      <c r="E7" s="55" t="s">
        <v>41</v>
      </c>
      <c r="F7" s="56"/>
      <c r="G7" s="41" t="s">
        <v>2</v>
      </c>
      <c r="H7" s="42"/>
      <c r="I7" s="41" t="s">
        <v>1</v>
      </c>
      <c r="J7" s="42"/>
      <c r="K7" s="41" t="s">
        <v>3</v>
      </c>
      <c r="L7" s="42"/>
      <c r="M7" s="41" t="s">
        <v>4</v>
      </c>
      <c r="N7" s="42"/>
      <c r="O7" s="41" t="s">
        <v>5</v>
      </c>
      <c r="P7" s="42"/>
      <c r="Q7" s="41" t="s">
        <v>6</v>
      </c>
      <c r="R7" s="42"/>
      <c r="S7" s="51" t="s">
        <v>46</v>
      </c>
      <c r="T7" s="52"/>
      <c r="U7" s="50" t="s">
        <v>20</v>
      </c>
      <c r="V7" s="50"/>
      <c r="W7" s="50"/>
      <c r="X7" s="7"/>
    </row>
    <row r="8" spans="1:31" s="5" customFormat="1" ht="20.25" customHeight="1" x14ac:dyDescent="0.3">
      <c r="A8" s="26"/>
      <c r="B8" s="30"/>
      <c r="C8" s="20"/>
      <c r="D8" s="21"/>
      <c r="E8" s="57"/>
      <c r="F8" s="54"/>
      <c r="G8" s="43"/>
      <c r="H8" s="44"/>
      <c r="I8" s="43"/>
      <c r="J8" s="44"/>
      <c r="K8" s="43"/>
      <c r="L8" s="44"/>
      <c r="M8" s="43"/>
      <c r="N8" s="44"/>
      <c r="O8" s="43"/>
      <c r="P8" s="44"/>
      <c r="Q8" s="43"/>
      <c r="R8" s="44"/>
      <c r="S8" s="53"/>
      <c r="T8" s="54"/>
      <c r="U8" s="46"/>
      <c r="V8" s="46"/>
      <c r="W8" s="46"/>
      <c r="X8" s="9"/>
    </row>
    <row r="9" spans="1:31" s="5" customFormat="1" ht="8.25" customHeight="1" x14ac:dyDescent="0.3">
      <c r="A9" s="8"/>
      <c r="B9" s="31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8"/>
      <c r="S9" s="8"/>
      <c r="T9" s="14"/>
      <c r="U9" s="8"/>
      <c r="V9" s="8"/>
      <c r="W9" s="8"/>
      <c r="Y9" s="11"/>
      <c r="Z9" s="11"/>
      <c r="AA9" s="11"/>
      <c r="AB9" s="11"/>
      <c r="AC9" s="11"/>
      <c r="AD9" s="11"/>
      <c r="AE9" s="11"/>
    </row>
    <row r="10" spans="1:31" s="11" customFormat="1" ht="21.95" customHeight="1" x14ac:dyDescent="0.3">
      <c r="A10" s="8" t="s">
        <v>16</v>
      </c>
      <c r="B10" s="16"/>
      <c r="C10" s="34" t="s">
        <v>43</v>
      </c>
      <c r="D10" s="34"/>
      <c r="E10" s="34" t="s">
        <v>43</v>
      </c>
      <c r="F10" s="34"/>
      <c r="G10" s="34" t="s">
        <v>43</v>
      </c>
      <c r="H10" s="34"/>
      <c r="I10" s="34" t="s">
        <v>43</v>
      </c>
      <c r="J10" s="34"/>
      <c r="K10" s="34" t="s">
        <v>43</v>
      </c>
      <c r="L10" s="34"/>
      <c r="M10" s="34" t="s">
        <v>43</v>
      </c>
      <c r="N10" s="34"/>
      <c r="O10" s="34" t="s">
        <v>43</v>
      </c>
      <c r="P10" s="34"/>
      <c r="Q10" s="34" t="s">
        <v>43</v>
      </c>
      <c r="R10" s="34"/>
      <c r="S10" s="34" t="s">
        <v>43</v>
      </c>
      <c r="T10" s="17"/>
      <c r="U10" s="8"/>
      <c r="V10" s="8" t="s">
        <v>40</v>
      </c>
      <c r="W10" s="8"/>
    </row>
    <row r="11" spans="1:31" s="11" customFormat="1" ht="21.95" customHeight="1" x14ac:dyDescent="0.3">
      <c r="A11" s="8"/>
      <c r="B11" s="15" t="s">
        <v>42</v>
      </c>
      <c r="C11" s="36">
        <f>SUM(E11+G11+I11+K11+M11+O11+Q11+S11)</f>
        <v>1994.8899999999999</v>
      </c>
      <c r="D11" s="34"/>
      <c r="E11" s="38">
        <v>4.07</v>
      </c>
      <c r="F11" s="34"/>
      <c r="G11" s="38">
        <v>88.77</v>
      </c>
      <c r="H11" s="34"/>
      <c r="I11" s="38">
        <v>149.99</v>
      </c>
      <c r="J11" s="34"/>
      <c r="K11" s="38">
        <v>590.89</v>
      </c>
      <c r="L11" s="34"/>
      <c r="M11" s="38">
        <v>599.16999999999996</v>
      </c>
      <c r="N11" s="34"/>
      <c r="O11" s="38">
        <v>309.63</v>
      </c>
      <c r="P11" s="34"/>
      <c r="Q11" s="38">
        <v>208.5</v>
      </c>
      <c r="R11" s="34"/>
      <c r="S11" s="38">
        <v>43.87</v>
      </c>
      <c r="T11" s="17"/>
      <c r="U11" s="8"/>
      <c r="V11" s="8"/>
      <c r="W11" s="12" t="s">
        <v>37</v>
      </c>
      <c r="X11" s="22"/>
    </row>
    <row r="12" spans="1:31" s="11" customFormat="1" ht="21.95" customHeight="1" x14ac:dyDescent="0.3">
      <c r="A12" s="8"/>
      <c r="B12" s="15" t="s">
        <v>34</v>
      </c>
      <c r="C12" s="36">
        <f>SUM(E12+G12+I12+K12+M12+O12+Q12+S12)</f>
        <v>21900.89</v>
      </c>
      <c r="D12" s="34"/>
      <c r="E12" s="38">
        <v>16.63</v>
      </c>
      <c r="F12" s="34"/>
      <c r="G12" s="38">
        <v>1758.89</v>
      </c>
      <c r="H12" s="34"/>
      <c r="I12" s="38">
        <v>2871.86</v>
      </c>
      <c r="J12" s="34"/>
      <c r="K12" s="38">
        <v>6624.49</v>
      </c>
      <c r="L12" s="34"/>
      <c r="M12" s="38">
        <v>6765.95</v>
      </c>
      <c r="N12" s="34"/>
      <c r="O12" s="38">
        <v>2370.58</v>
      </c>
      <c r="P12" s="34"/>
      <c r="Q12" s="38">
        <v>1414.69</v>
      </c>
      <c r="R12" s="34"/>
      <c r="S12" s="38">
        <v>77.8</v>
      </c>
      <c r="T12" s="17"/>
      <c r="U12" s="8"/>
      <c r="V12" s="8"/>
      <c r="W12" s="12" t="s">
        <v>10</v>
      </c>
      <c r="X12" s="22"/>
    </row>
    <row r="13" spans="1:31" s="11" customFormat="1" ht="21.95" customHeight="1" x14ac:dyDescent="0.3">
      <c r="A13" s="8" t="s">
        <v>45</v>
      </c>
      <c r="B13" s="14"/>
      <c r="C13" s="34" t="s">
        <v>43</v>
      </c>
      <c r="D13" s="34"/>
      <c r="E13" s="34" t="s">
        <v>43</v>
      </c>
      <c r="F13" s="34"/>
      <c r="G13" s="34" t="s">
        <v>43</v>
      </c>
      <c r="H13" s="34"/>
      <c r="I13" s="34" t="s">
        <v>43</v>
      </c>
      <c r="J13" s="34"/>
      <c r="K13" s="34" t="s">
        <v>43</v>
      </c>
      <c r="L13" s="34"/>
      <c r="M13" s="34" t="s">
        <v>43</v>
      </c>
      <c r="N13" s="34"/>
      <c r="O13" s="34" t="s">
        <v>43</v>
      </c>
      <c r="P13" s="34"/>
      <c r="Q13" s="34" t="s">
        <v>43</v>
      </c>
      <c r="R13" s="34"/>
      <c r="S13" s="34" t="s">
        <v>43</v>
      </c>
      <c r="T13" s="17"/>
      <c r="U13" s="8"/>
      <c r="V13" s="8" t="s">
        <v>21</v>
      </c>
      <c r="W13" s="8"/>
      <c r="Y13" s="1"/>
      <c r="Z13" s="1"/>
      <c r="AA13" s="1"/>
      <c r="AB13" s="1"/>
      <c r="AC13" s="1"/>
      <c r="AD13" s="1"/>
      <c r="AE13" s="1"/>
    </row>
    <row r="14" spans="1:31" ht="21.95" customHeight="1" x14ac:dyDescent="0.3">
      <c r="A14" s="8"/>
      <c r="B14" s="15" t="s">
        <v>17</v>
      </c>
      <c r="C14" s="36">
        <f>SUM(E14+G14+I14+K14+M14+O14+Q14+S14)</f>
        <v>28774.129999999997</v>
      </c>
      <c r="D14" s="34"/>
      <c r="E14" s="38">
        <v>59.85</v>
      </c>
      <c r="F14" s="34"/>
      <c r="G14" s="38">
        <v>2667.5</v>
      </c>
      <c r="H14" s="34"/>
      <c r="I14" s="38">
        <v>4043.53</v>
      </c>
      <c r="J14" s="34"/>
      <c r="K14" s="38">
        <v>9182.8700000000008</v>
      </c>
      <c r="L14" s="34"/>
      <c r="M14" s="38">
        <v>8670.89</v>
      </c>
      <c r="N14" s="34"/>
      <c r="O14" s="38">
        <v>2682.35</v>
      </c>
      <c r="P14" s="34"/>
      <c r="Q14" s="38">
        <v>1367.36</v>
      </c>
      <c r="R14" s="34"/>
      <c r="S14" s="38">
        <v>99.78</v>
      </c>
      <c r="T14" s="17"/>
      <c r="U14" s="8"/>
      <c r="V14" s="8"/>
      <c r="W14" s="12" t="s">
        <v>38</v>
      </c>
      <c r="X14" s="22"/>
    </row>
    <row r="15" spans="1:31" ht="21.95" customHeight="1" x14ac:dyDescent="0.3">
      <c r="A15" s="8"/>
      <c r="B15" s="15" t="s">
        <v>18</v>
      </c>
      <c r="C15" s="36">
        <f>SUM(E15+G15+I15+K15+M15+O15+Q15+S15)</f>
        <v>1339.1000000000001</v>
      </c>
      <c r="D15" s="34"/>
      <c r="E15" s="38">
        <v>0</v>
      </c>
      <c r="F15" s="34"/>
      <c r="G15" s="38">
        <v>116.78</v>
      </c>
      <c r="H15" s="34"/>
      <c r="I15" s="38">
        <v>218.2</v>
      </c>
      <c r="J15" s="34"/>
      <c r="K15" s="38">
        <v>427.42</v>
      </c>
      <c r="L15" s="34"/>
      <c r="M15" s="38">
        <v>367.99</v>
      </c>
      <c r="N15" s="34"/>
      <c r="O15" s="38">
        <v>122.69</v>
      </c>
      <c r="P15" s="34"/>
      <c r="Q15" s="38">
        <v>82.04</v>
      </c>
      <c r="R15" s="34"/>
      <c r="S15" s="38">
        <v>3.98</v>
      </c>
      <c r="T15" s="17"/>
      <c r="U15" s="8"/>
      <c r="V15" s="8"/>
      <c r="W15" s="12" t="s">
        <v>24</v>
      </c>
      <c r="X15" s="22"/>
    </row>
    <row r="16" spans="1:31" ht="21.95" customHeight="1" x14ac:dyDescent="0.3">
      <c r="A16" s="8"/>
      <c r="B16" s="15" t="s">
        <v>31</v>
      </c>
      <c r="C16" s="36">
        <f>SUM(E16+G16+I16+K16+M16+O16+Q16+S16)</f>
        <v>7022.4</v>
      </c>
      <c r="D16" s="34"/>
      <c r="E16" s="38">
        <v>32.340000000000003</v>
      </c>
      <c r="F16" s="34"/>
      <c r="G16" s="38">
        <v>493.43</v>
      </c>
      <c r="H16" s="34"/>
      <c r="I16" s="38">
        <v>780.89</v>
      </c>
      <c r="J16" s="34"/>
      <c r="K16" s="38">
        <v>2232.34</v>
      </c>
      <c r="L16" s="34"/>
      <c r="M16" s="38">
        <v>2308.75</v>
      </c>
      <c r="N16" s="34"/>
      <c r="O16" s="38">
        <v>716.13</v>
      </c>
      <c r="P16" s="34"/>
      <c r="Q16" s="38">
        <v>446.37</v>
      </c>
      <c r="R16" s="34"/>
      <c r="S16" s="38">
        <v>12.15</v>
      </c>
      <c r="T16" s="17"/>
      <c r="U16" s="8"/>
      <c r="V16" s="8"/>
      <c r="W16" s="12" t="s">
        <v>39</v>
      </c>
      <c r="X16" s="22"/>
    </row>
    <row r="17" spans="1:24" ht="21.95" customHeight="1" x14ac:dyDescent="0.3">
      <c r="A17" s="8" t="s">
        <v>32</v>
      </c>
      <c r="B17" s="14"/>
      <c r="C17" s="36">
        <f>SUM(E17+G17+I17+K17+M17+O17+Q17+S17)</f>
        <v>75530.95</v>
      </c>
      <c r="D17" s="34"/>
      <c r="E17" s="38">
        <v>118.3</v>
      </c>
      <c r="F17" s="34"/>
      <c r="G17" s="38">
        <v>7016.21</v>
      </c>
      <c r="H17" s="34"/>
      <c r="I17" s="38">
        <v>10250.56</v>
      </c>
      <c r="J17" s="34"/>
      <c r="K17" s="38">
        <v>24516.02</v>
      </c>
      <c r="L17" s="34"/>
      <c r="M17" s="38">
        <v>22528.59</v>
      </c>
      <c r="N17" s="34"/>
      <c r="O17" s="38">
        <v>7079.65</v>
      </c>
      <c r="P17" s="34"/>
      <c r="Q17" s="38">
        <v>3748.82</v>
      </c>
      <c r="R17" s="34"/>
      <c r="S17" s="38">
        <v>272.8</v>
      </c>
      <c r="T17" s="17"/>
      <c r="U17" s="8"/>
      <c r="V17" s="8" t="s">
        <v>22</v>
      </c>
      <c r="W17" s="8"/>
      <c r="X17" s="11"/>
    </row>
    <row r="18" spans="1:24" ht="21.95" customHeight="1" x14ac:dyDescent="0.3">
      <c r="A18" s="8" t="s">
        <v>13</v>
      </c>
      <c r="B18" s="14"/>
      <c r="C18" s="36">
        <f>SUM(E18+G18+I18+K18+M18+O18+Q18+S18)</f>
        <v>250.89999999999998</v>
      </c>
      <c r="D18" s="34"/>
      <c r="E18" s="38">
        <v>0</v>
      </c>
      <c r="F18" s="34"/>
      <c r="G18" s="38">
        <v>16.21</v>
      </c>
      <c r="H18" s="34"/>
      <c r="I18" s="38">
        <v>37.39</v>
      </c>
      <c r="J18" s="34"/>
      <c r="K18" s="38">
        <v>81.69</v>
      </c>
      <c r="L18" s="34"/>
      <c r="M18" s="38">
        <v>86.36</v>
      </c>
      <c r="N18" s="34"/>
      <c r="O18" s="38">
        <v>16.22</v>
      </c>
      <c r="P18" s="34"/>
      <c r="Q18" s="38">
        <v>13.03</v>
      </c>
      <c r="R18" s="34"/>
      <c r="S18" s="38">
        <v>0</v>
      </c>
      <c r="T18" s="17"/>
      <c r="U18" s="8"/>
      <c r="V18" s="8" t="s">
        <v>23</v>
      </c>
      <c r="W18" s="8"/>
      <c r="X18" s="11"/>
    </row>
    <row r="19" spans="1:24" ht="21.95" customHeight="1" x14ac:dyDescent="0.3">
      <c r="A19" s="10" t="s">
        <v>35</v>
      </c>
      <c r="B19" s="14"/>
      <c r="C19" s="34" t="s">
        <v>43</v>
      </c>
      <c r="D19" s="34"/>
      <c r="E19" s="34" t="s">
        <v>43</v>
      </c>
      <c r="F19" s="34"/>
      <c r="G19" s="34" t="s">
        <v>43</v>
      </c>
      <c r="H19" s="34"/>
      <c r="I19" s="34" t="s">
        <v>43</v>
      </c>
      <c r="J19" s="34"/>
      <c r="K19" s="34" t="s">
        <v>43</v>
      </c>
      <c r="L19" s="34"/>
      <c r="M19" s="34" t="s">
        <v>43</v>
      </c>
      <c r="N19" s="34"/>
      <c r="O19" s="34" t="s">
        <v>43</v>
      </c>
      <c r="P19" s="34"/>
      <c r="Q19" s="34" t="s">
        <v>43</v>
      </c>
      <c r="R19" s="34"/>
      <c r="S19" s="34" t="s">
        <v>43</v>
      </c>
      <c r="T19" s="17"/>
      <c r="U19" s="10" t="s">
        <v>36</v>
      </c>
      <c r="V19" s="8"/>
      <c r="W19" s="8"/>
      <c r="X19" s="11"/>
    </row>
    <row r="20" spans="1:24" ht="21.95" customHeight="1" x14ac:dyDescent="0.3">
      <c r="A20" s="8" t="s">
        <v>14</v>
      </c>
      <c r="B20" s="14"/>
      <c r="C20" s="36">
        <f>SUM(E20+G20+I20+K20+M20+O20+Q20+S20)</f>
        <v>31781.3</v>
      </c>
      <c r="D20" s="34"/>
      <c r="E20" s="38">
        <v>123.1</v>
      </c>
      <c r="F20" s="34"/>
      <c r="G20" s="38">
        <v>3125.62</v>
      </c>
      <c r="H20" s="34"/>
      <c r="I20" s="38">
        <v>4191.46</v>
      </c>
      <c r="J20" s="34"/>
      <c r="K20" s="38">
        <v>9737.2000000000007</v>
      </c>
      <c r="L20" s="34"/>
      <c r="M20" s="38">
        <v>9134.56</v>
      </c>
      <c r="N20" s="35"/>
      <c r="O20" s="38">
        <v>3070.6</v>
      </c>
      <c r="P20" s="34"/>
      <c r="Q20" s="38">
        <v>2137.12</v>
      </c>
      <c r="R20" s="34"/>
      <c r="S20" s="38">
        <v>261.64</v>
      </c>
      <c r="T20" s="17"/>
      <c r="U20" s="8"/>
      <c r="V20" s="8" t="s">
        <v>25</v>
      </c>
      <c r="W20" s="8"/>
      <c r="X20" s="11"/>
    </row>
    <row r="21" spans="1:24" ht="21.95" customHeight="1" x14ac:dyDescent="0.3">
      <c r="A21" s="8" t="s">
        <v>27</v>
      </c>
      <c r="B21" s="14"/>
      <c r="C21" s="36">
        <f>SUM(E21+G21+I21+K21+M21+O21+Q21+S21)</f>
        <v>16025.970000000001</v>
      </c>
      <c r="D21" s="34"/>
      <c r="E21" s="38">
        <v>22.09</v>
      </c>
      <c r="F21" s="34"/>
      <c r="G21" s="38">
        <v>792.16</v>
      </c>
      <c r="H21" s="34"/>
      <c r="I21" s="38">
        <v>1550.76</v>
      </c>
      <c r="J21" s="34"/>
      <c r="K21" s="38">
        <v>4598.09</v>
      </c>
      <c r="L21" s="34"/>
      <c r="M21" s="38">
        <v>5168.3900000000003</v>
      </c>
      <c r="N21" s="34"/>
      <c r="O21" s="38">
        <v>2103.9699999999998</v>
      </c>
      <c r="P21" s="34"/>
      <c r="Q21" s="38">
        <v>1478.19</v>
      </c>
      <c r="R21" s="34"/>
      <c r="S21" s="38">
        <v>312.32</v>
      </c>
      <c r="T21" s="17"/>
      <c r="U21" s="8"/>
      <c r="V21" s="8" t="s">
        <v>28</v>
      </c>
      <c r="W21" s="8"/>
      <c r="X21" s="11"/>
    </row>
    <row r="22" spans="1:24" ht="21.95" customHeight="1" x14ac:dyDescent="0.3">
      <c r="A22" s="8" t="s">
        <v>15</v>
      </c>
      <c r="B22" s="14"/>
      <c r="C22" s="36">
        <f>SUM(E22+G22+I22+K22+M22+O22+Q22+S22)</f>
        <v>309.04000000000002</v>
      </c>
      <c r="D22" s="34"/>
      <c r="E22" s="38">
        <v>0</v>
      </c>
      <c r="F22" s="34"/>
      <c r="G22" s="38">
        <v>16.88</v>
      </c>
      <c r="H22" s="34"/>
      <c r="I22" s="38">
        <v>35.770000000000003</v>
      </c>
      <c r="J22" s="34"/>
      <c r="K22" s="38">
        <v>110.23</v>
      </c>
      <c r="L22" s="34"/>
      <c r="M22" s="38">
        <v>87.92</v>
      </c>
      <c r="N22" s="34"/>
      <c r="O22" s="38">
        <v>49.07</v>
      </c>
      <c r="P22" s="34"/>
      <c r="Q22" s="38">
        <v>9.17</v>
      </c>
      <c r="R22" s="34"/>
      <c r="S22" s="38">
        <v>0</v>
      </c>
      <c r="T22" s="17"/>
      <c r="U22" s="8"/>
      <c r="V22" s="8" t="s">
        <v>26</v>
      </c>
      <c r="W22" s="8"/>
      <c r="X22" s="11"/>
    </row>
    <row r="23" spans="1:24" ht="21.95" customHeight="1" x14ac:dyDescent="0.3">
      <c r="A23" s="8" t="s">
        <v>33</v>
      </c>
      <c r="B23" s="14"/>
      <c r="C23" s="36">
        <f>SUM(E23+G23+I23+K23+M23+O23+Q23+S23)</f>
        <v>44337.77</v>
      </c>
      <c r="D23" s="34"/>
      <c r="E23" s="38">
        <v>105.97</v>
      </c>
      <c r="F23" s="34"/>
      <c r="G23" s="38">
        <v>4227.93</v>
      </c>
      <c r="H23" s="34"/>
      <c r="I23" s="38">
        <v>5522.66</v>
      </c>
      <c r="J23" s="34"/>
      <c r="K23" s="38">
        <v>13719.37</v>
      </c>
      <c r="L23" s="34"/>
      <c r="M23" s="38">
        <v>13386.52</v>
      </c>
      <c r="N23" s="34"/>
      <c r="O23" s="38">
        <v>4591.3999999999996</v>
      </c>
      <c r="P23" s="34"/>
      <c r="Q23" s="38">
        <v>2602.52</v>
      </c>
      <c r="R23" s="34"/>
      <c r="S23" s="38">
        <v>181.4</v>
      </c>
      <c r="T23" s="32"/>
      <c r="U23" s="8"/>
      <c r="V23" s="8" t="s">
        <v>29</v>
      </c>
      <c r="W23" s="8"/>
      <c r="X23" s="11"/>
    </row>
    <row r="24" spans="1:24" ht="11.25" customHeight="1" x14ac:dyDescent="0.25">
      <c r="A24" s="13"/>
      <c r="B24" s="13"/>
      <c r="C24" s="27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33"/>
      <c r="U24" s="13"/>
      <c r="V24" s="13"/>
      <c r="W24" s="13"/>
      <c r="X24" s="6"/>
    </row>
    <row r="25" spans="1:24" ht="3.7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spans="1:24" x14ac:dyDescent="0.25">
      <c r="B26" s="23" t="s">
        <v>30</v>
      </c>
    </row>
    <row r="27" spans="1:24" x14ac:dyDescent="0.25">
      <c r="B27" s="24" t="s">
        <v>44</v>
      </c>
    </row>
    <row r="32" spans="1:24" x14ac:dyDescent="0.25">
      <c r="W32" s="37">
        <v>95</v>
      </c>
    </row>
  </sheetData>
  <mergeCells count="17">
    <mergeCell ref="E5:T5"/>
    <mergeCell ref="E6:T6"/>
    <mergeCell ref="Q7:R8"/>
    <mergeCell ref="S7:T8"/>
    <mergeCell ref="C7:D7"/>
    <mergeCell ref="A6:B6"/>
    <mergeCell ref="A7:B7"/>
    <mergeCell ref="U7:W7"/>
    <mergeCell ref="U8:W8"/>
    <mergeCell ref="U6:W6"/>
    <mergeCell ref="E7:F8"/>
    <mergeCell ref="G7:H8"/>
    <mergeCell ref="I7:J8"/>
    <mergeCell ref="K7:L8"/>
    <mergeCell ref="M7:N8"/>
    <mergeCell ref="O7:P8"/>
    <mergeCell ref="C6:D6"/>
  </mergeCells>
  <pageMargins left="0.31496062992125984" right="0.31496062992125984" top="0.59055118110236227" bottom="0.31496062992125984" header="0.19685039370078741" footer="0.19685039370078741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13.1(ต่อ)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Admin</cp:lastModifiedBy>
  <cp:lastPrinted>2014-11-27T06:55:31Z</cp:lastPrinted>
  <dcterms:created xsi:type="dcterms:W3CDTF">1999-10-22T09:34:34Z</dcterms:created>
  <dcterms:modified xsi:type="dcterms:W3CDTF">2015-02-23T03:50:28Z</dcterms:modified>
</cp:coreProperties>
</file>