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20" yWindow="5355" windowWidth="15480" windowHeight="4965" tabRatio="598" firstSheet="1" activeTab="2"/>
  </bookViews>
  <sheets>
    <sheet name="laroux" sheetId="1" state="veryHidden" r:id="rId1"/>
    <sheet name="ตาราง 15.1" sheetId="2" r:id="rId2"/>
    <sheet name="ตาราง 15.1(ต่อ)" sheetId="6" r:id="rId3"/>
    <sheet name="Sheet1" sheetId="7" r:id="rId4"/>
  </sheets>
  <definedNames>
    <definedName name="_xlnm.Print_Area" localSheetId="1">'ตาราง 15.1'!$A$1:$X$31</definedName>
    <definedName name="_xlnm.Print_Area" localSheetId="2">'ตาราง 15.1(ต่อ)'!$A$1:$W$33</definedName>
  </definedNames>
  <calcPr calcId="125725"/>
</workbook>
</file>

<file path=xl/calcChain.xml><?xml version="1.0" encoding="utf-8"?>
<calcChain xmlns="http://schemas.openxmlformats.org/spreadsheetml/2006/main">
  <c r="C24" i="6"/>
  <c r="C23"/>
  <c r="C22"/>
  <c r="C21"/>
  <c r="C19"/>
  <c r="C18"/>
  <c r="C17"/>
  <c r="C16"/>
  <c r="C15"/>
  <c r="C13"/>
  <c r="C12"/>
  <c r="C28" i="2"/>
  <c r="C25"/>
  <c r="C26"/>
  <c r="C23"/>
  <c r="C22"/>
  <c r="C20"/>
  <c r="C19"/>
  <c r="C15"/>
  <c r="C16"/>
  <c r="C13"/>
  <c r="C12"/>
  <c r="C17"/>
  <c r="O17"/>
  <c r="O27"/>
  <c r="C27"/>
</calcChain>
</file>

<file path=xl/sharedStrings.xml><?xml version="1.0" encoding="utf-8"?>
<sst xmlns="http://schemas.openxmlformats.org/spreadsheetml/2006/main" count="224" uniqueCount="83">
  <si>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</si>
  <si>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</si>
  <si>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</si>
  <si>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</si>
  <si>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</si>
  <si>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</si>
  <si>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</si>
  <si>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</si>
  <si>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</si>
  <si>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</si>
  <si>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</si>
  <si>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</si>
  <si>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</si>
  <si>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</si>
  <si>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</si>
  <si>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</si>
  <si>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</si>
  <si>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</si>
  <si>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</si>
  <si>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</si>
  <si>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</si>
  <si>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</si>
  <si>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</si>
  <si>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</si>
  <si>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</si>
  <si>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</si>
  <si>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</si>
  <si>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</si>
  <si>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</si>
  <si>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</si>
  <si>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</si>
  <si>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</si>
  <si>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</si>
  <si>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</si>
  <si>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</si>
  <si>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</si>
  <si>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</si>
  <si>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</si>
  <si>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</si>
  <si>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</si>
  <si>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</si>
  <si>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</si>
  <si>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</si>
  <si>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</si>
  <si>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</si>
  <si>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</si>
  <si>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</si>
  <si>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</si>
  <si>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</si>
  <si>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</si>
  <si>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</si>
  <si>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</si>
  <si>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</si>
  <si>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</si>
  <si>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</si>
  <si>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</si>
  <si>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</si>
  <si>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</si>
  <si>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</si>
  <si>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</si>
  <si>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</si>
  <si>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</si>
  <si>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</si>
  <si>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</si>
  <si>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</si>
  <si>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</si>
  <si>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</si>
  <si>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</si>
  <si>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</si>
  <si>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</si>
  <si>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-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</si>
  <si>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</si>
  <si>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</si>
  <si>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</si>
  <si>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</si>
  <si>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</si>
  <si>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</si>
  <si>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</si>
  <si>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15.  การใช้เครื่องจักร เครื่องมือ  และอุปกรณ์การขนส่งเพื่อการเกษตร   Machinery and Equipment</t>
  </si>
  <si>
    <t xml:space="preserve">  ตาราง   15.1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</si>
  <si>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15.1  Number of holdings reporting the use of machinery and equipment by size of total area of holding and type of machinery and equipment   </t>
  </si>
  <si>
    <t>ตาราง   15.1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</si>
  <si>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15.1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</si>
</sst>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87" fontId="1" fillId="2" borderId="0" xfId="0" applyNumberFormat="1" applyFont="1" applyFill="1"/>
    <xf numFmtId="0" fontId="5" fillId="2" borderId="0" xfId="0" applyFont="1" applyFill="1" applyAlignment="1">
      <alignment horizontal="right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2:Y31"/>
  <sheetViews>
    <sheetView topLeftCell="C16" workbookViewId="0">
      <selection activeCell="W37" sqref="W37"/>
    </sheetView>
  </sheetViews>
  <sheetFormatPr defaultRowHeight="15.75"/>
  <cols>
    <col min="1" max="1" width="4" style="1" customWidth="1"/>
    <col min="2" max="2" width="32.1640625" style="1" customWidth="1"/>
    <col min="3" max="3" width="9.5" style="1" customWidth="1"/>
    <col min="4" max="4" width="3.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8.83203125" style="1" bestFit="1" customWidth="1"/>
    <col min="14" max="14" width="3.16406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78</v>
      </c>
      <c r="Q2" s="4"/>
    </row>
    <row r="3" spans="1:25" s="3" customFormat="1" ht="23.25" customHeight="1">
      <c r="B3" s="5" t="s">
        <v>79</v>
      </c>
      <c r="Q3" s="4"/>
    </row>
    <row r="4" spans="1:25" s="3" customFormat="1" ht="21" customHeight="1">
      <c r="B4" s="5" t="s">
        <v>80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8" t="s">
        <v>72</v>
      </c>
      <c r="B6" s="48"/>
      <c r="C6" s="21"/>
      <c r="D6" s="22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42"/>
      <c r="V6" s="42"/>
      <c r="W6" s="16"/>
    </row>
    <row r="7" spans="1:25" s="6" customFormat="1" ht="20.100000000000001" customHeight="1">
      <c r="A7" s="49"/>
      <c r="B7" s="49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</row>
    <row r="8" spans="1:25" s="6" customFormat="1" ht="21.75" customHeight="1">
      <c r="A8" s="49"/>
      <c r="B8" s="49"/>
      <c r="C8" s="51" t="s">
        <v>0</v>
      </c>
      <c r="D8" s="52"/>
      <c r="E8" s="67" t="s">
        <v>66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74</v>
      </c>
      <c r="T8" s="64"/>
      <c r="U8" s="62" t="s">
        <v>36</v>
      </c>
      <c r="V8" s="62"/>
      <c r="W8" s="62"/>
      <c r="X8" s="8"/>
      <c r="Y8" s="8"/>
    </row>
    <row r="9" spans="1:25" s="6" customFormat="1" ht="21" customHeight="1">
      <c r="A9" s="50"/>
      <c r="B9" s="50"/>
      <c r="C9" s="23"/>
      <c r="D9" s="44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45"/>
      <c r="Y9" s="10"/>
    </row>
    <row r="10" spans="1:25" s="6" customFormat="1" ht="5.0999999999999996" customHeight="1">
      <c r="A10" s="10"/>
      <c r="B10" s="43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10"/>
      <c r="S10" s="10"/>
      <c r="T10" s="17"/>
      <c r="U10" s="10"/>
      <c r="V10" s="10"/>
      <c r="W10" s="10"/>
    </row>
    <row r="11" spans="1:25" s="13" customFormat="1" ht="21" customHeight="1">
      <c r="A11" s="12" t="s">
        <v>54</v>
      </c>
      <c r="B11" s="17"/>
      <c r="C11" s="38" t="s">
        <v>70</v>
      </c>
      <c r="D11" s="38"/>
      <c r="E11" s="38" t="s">
        <v>70</v>
      </c>
      <c r="F11" s="38"/>
      <c r="G11" s="38" t="s">
        <v>70</v>
      </c>
      <c r="H11" s="38"/>
      <c r="I11" s="38" t="s">
        <v>70</v>
      </c>
      <c r="J11" s="38"/>
      <c r="K11" s="38" t="s">
        <v>70</v>
      </c>
      <c r="L11" s="38"/>
      <c r="M11" s="38" t="s">
        <v>70</v>
      </c>
      <c r="N11" s="38"/>
      <c r="O11" s="38" t="s">
        <v>70</v>
      </c>
      <c r="P11" s="38"/>
      <c r="Q11" s="38" t="s">
        <v>70</v>
      </c>
      <c r="R11" s="38"/>
      <c r="S11" s="38" t="s">
        <v>70</v>
      </c>
      <c r="T11" s="37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7"/>
      <c r="C12" s="39">
        <f>SUM(E12:S12)</f>
        <v>2710</v>
      </c>
      <c r="D12" s="39"/>
      <c r="E12" s="39">
        <v>89</v>
      </c>
      <c r="F12" s="39"/>
      <c r="G12" s="39">
        <v>876</v>
      </c>
      <c r="H12" s="39"/>
      <c r="I12" s="39">
        <v>689</v>
      </c>
      <c r="J12" s="39"/>
      <c r="K12" s="39">
        <v>756</v>
      </c>
      <c r="L12" s="39"/>
      <c r="M12" s="39">
        <v>239</v>
      </c>
      <c r="N12" s="39"/>
      <c r="O12" s="39">
        <v>36</v>
      </c>
      <c r="P12" s="39"/>
      <c r="Q12" s="39">
        <v>13</v>
      </c>
      <c r="R12" s="39"/>
      <c r="S12" s="39">
        <v>12</v>
      </c>
      <c r="T12" s="20"/>
      <c r="U12" s="10"/>
      <c r="V12" s="10" t="s">
        <v>17</v>
      </c>
      <c r="W12" s="10"/>
    </row>
    <row r="13" spans="1:25" s="13" customFormat="1" ht="21" customHeight="1">
      <c r="A13" s="10" t="s">
        <v>73</v>
      </c>
      <c r="B13" s="17"/>
      <c r="C13" s="39">
        <f>SUM(E13:S13)</f>
        <v>4580</v>
      </c>
      <c r="D13" s="39"/>
      <c r="E13" s="39">
        <v>172</v>
      </c>
      <c r="F13" s="39"/>
      <c r="G13" s="39">
        <v>1387</v>
      </c>
      <c r="H13" s="39"/>
      <c r="I13" s="39">
        <v>1140</v>
      </c>
      <c r="J13" s="39"/>
      <c r="K13" s="39">
        <v>1362</v>
      </c>
      <c r="L13" s="39"/>
      <c r="M13" s="39">
        <v>445</v>
      </c>
      <c r="N13" s="39"/>
      <c r="O13" s="39">
        <v>48</v>
      </c>
      <c r="P13" s="39"/>
      <c r="Q13" s="39">
        <v>14</v>
      </c>
      <c r="R13" s="39"/>
      <c r="S13" s="39">
        <v>12</v>
      </c>
      <c r="T13" s="20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7"/>
      <c r="C14" s="39" t="s">
        <v>70</v>
      </c>
      <c r="D14" s="39"/>
      <c r="E14" s="39" t="s">
        <v>70</v>
      </c>
      <c r="F14" s="39"/>
      <c r="G14" s="39" t="s">
        <v>70</v>
      </c>
      <c r="H14" s="39"/>
      <c r="I14" s="39" t="s">
        <v>70</v>
      </c>
      <c r="J14" s="39"/>
      <c r="K14" s="39" t="s">
        <v>70</v>
      </c>
      <c r="L14" s="39"/>
      <c r="M14" s="39" t="s">
        <v>70</v>
      </c>
      <c r="N14" s="39"/>
      <c r="O14" s="39" t="s">
        <v>70</v>
      </c>
      <c r="P14" s="39"/>
      <c r="Q14" s="39" t="s">
        <v>70</v>
      </c>
      <c r="R14" s="39"/>
      <c r="S14" s="39" t="s">
        <v>70</v>
      </c>
      <c r="T14" s="20"/>
      <c r="U14" s="10"/>
      <c r="V14" s="10" t="s">
        <v>18</v>
      </c>
      <c r="W14" s="10"/>
    </row>
    <row r="15" spans="1:25" s="13" customFormat="1" ht="21" customHeight="1">
      <c r="A15" s="10"/>
      <c r="B15" s="18" t="s">
        <v>11</v>
      </c>
      <c r="C15" s="39">
        <f>SUM(E15:S15)</f>
        <v>477</v>
      </c>
      <c r="D15" s="39"/>
      <c r="E15" s="39">
        <v>32</v>
      </c>
      <c r="F15" s="39"/>
      <c r="G15" s="39">
        <v>93</v>
      </c>
      <c r="H15" s="39"/>
      <c r="I15" s="39">
        <v>103</v>
      </c>
      <c r="J15" s="39"/>
      <c r="K15" s="39">
        <v>142</v>
      </c>
      <c r="L15" s="39"/>
      <c r="M15" s="39">
        <v>72</v>
      </c>
      <c r="N15" s="39"/>
      <c r="O15" s="39">
        <v>16</v>
      </c>
      <c r="P15" s="39"/>
      <c r="Q15" s="39" t="s">
        <v>70</v>
      </c>
      <c r="R15" s="39"/>
      <c r="S15" s="39">
        <v>19</v>
      </c>
      <c r="T15" s="20"/>
      <c r="U15" s="10"/>
      <c r="V15" s="10"/>
      <c r="W15" s="14" t="s">
        <v>19</v>
      </c>
    </row>
    <row r="16" spans="1:25" s="13" customFormat="1" ht="21" customHeight="1">
      <c r="A16" s="10"/>
      <c r="B16" s="18" t="s">
        <v>12</v>
      </c>
      <c r="C16" s="39">
        <f>SUM(E16:S16)</f>
        <v>835</v>
      </c>
      <c r="D16" s="39"/>
      <c r="E16" s="39">
        <v>35</v>
      </c>
      <c r="F16" s="39"/>
      <c r="G16" s="39">
        <v>224</v>
      </c>
      <c r="H16" s="39"/>
      <c r="I16" s="39">
        <v>148</v>
      </c>
      <c r="J16" s="39"/>
      <c r="K16" s="39">
        <v>231</v>
      </c>
      <c r="L16" s="39"/>
      <c r="M16" s="39">
        <v>158</v>
      </c>
      <c r="N16" s="39"/>
      <c r="O16" s="39">
        <v>20</v>
      </c>
      <c r="P16" s="39"/>
      <c r="Q16" s="39">
        <v>8</v>
      </c>
      <c r="R16" s="39"/>
      <c r="S16" s="39">
        <v>11</v>
      </c>
      <c r="T16" s="20"/>
      <c r="U16" s="10"/>
      <c r="V16" s="10"/>
      <c r="W16" s="14" t="s">
        <v>20</v>
      </c>
    </row>
    <row r="17" spans="1:24" s="13" customFormat="1" ht="21" customHeight="1">
      <c r="A17" s="10"/>
      <c r="B17" s="18" t="s">
        <v>13</v>
      </c>
      <c r="C17" s="39">
        <f ca="1">SUM(E17:S17)</f>
        <v>36</v>
      </c>
      <c r="D17" s="39"/>
      <c r="E17" s="39" t="s">
        <v>70</v>
      </c>
      <c r="F17" s="39"/>
      <c r="G17" s="39">
        <v>21</v>
      </c>
      <c r="H17" s="39"/>
      <c r="I17" s="39">
        <v>4</v>
      </c>
      <c r="J17" s="39"/>
      <c r="K17" s="39">
        <v>4</v>
      </c>
      <c r="L17" s="39"/>
      <c r="M17" s="39" t="s">
        <v>70</v>
      </c>
      <c r="N17" s="39"/>
      <c r="O17" s="39">
        <f ca="1">-O17</f>
        <v>0</v>
      </c>
      <c r="P17" s="39"/>
      <c r="Q17" s="39" t="s">
        <v>70</v>
      </c>
      <c r="R17" s="39"/>
      <c r="S17" s="39">
        <v>7</v>
      </c>
      <c r="T17" s="20"/>
      <c r="U17" s="10"/>
      <c r="V17" s="10"/>
      <c r="W17" s="14" t="s">
        <v>21</v>
      </c>
    </row>
    <row r="18" spans="1:24" s="13" customFormat="1" ht="21" customHeight="1">
      <c r="A18" s="10" t="s">
        <v>15</v>
      </c>
      <c r="B18" s="19"/>
      <c r="C18" s="39" t="s">
        <v>70</v>
      </c>
      <c r="D18" s="39"/>
      <c r="E18" s="39" t="s">
        <v>70</v>
      </c>
      <c r="F18" s="39"/>
      <c r="G18" s="39" t="s">
        <v>70</v>
      </c>
      <c r="H18" s="39"/>
      <c r="I18" s="39" t="s">
        <v>70</v>
      </c>
      <c r="J18" s="39"/>
      <c r="K18" s="39" t="s">
        <v>70</v>
      </c>
      <c r="L18" s="39"/>
      <c r="M18" s="39" t="s">
        <v>70</v>
      </c>
      <c r="N18" s="39"/>
      <c r="O18" s="39" t="s">
        <v>70</v>
      </c>
      <c r="P18" s="39"/>
      <c r="Q18" s="39" t="s">
        <v>70</v>
      </c>
      <c r="R18" s="39"/>
      <c r="S18" s="39" t="s">
        <v>70</v>
      </c>
      <c r="T18" s="20"/>
      <c r="U18" s="10"/>
      <c r="V18" s="10" t="s">
        <v>22</v>
      </c>
      <c r="W18" s="10"/>
    </row>
    <row r="19" spans="1:24" s="13" customFormat="1" ht="21" customHeight="1">
      <c r="A19" s="10"/>
      <c r="B19" s="18" t="s">
        <v>26</v>
      </c>
      <c r="C19" s="39">
        <f>SUM(E19:S19)</f>
        <v>1039</v>
      </c>
      <c r="D19" s="39"/>
      <c r="E19" s="39">
        <v>36</v>
      </c>
      <c r="F19" s="39"/>
      <c r="G19" s="39">
        <v>275</v>
      </c>
      <c r="H19" s="39"/>
      <c r="I19" s="39">
        <v>216</v>
      </c>
      <c r="J19" s="39"/>
      <c r="K19" s="39">
        <v>321</v>
      </c>
      <c r="L19" s="39"/>
      <c r="M19" s="39">
        <v>155</v>
      </c>
      <c r="N19" s="39"/>
      <c r="O19" s="39">
        <v>16</v>
      </c>
      <c r="P19" s="39"/>
      <c r="Q19" s="39">
        <v>12</v>
      </c>
      <c r="R19" s="39"/>
      <c r="S19" s="39">
        <v>8</v>
      </c>
      <c r="T19" s="20"/>
      <c r="U19" s="10"/>
      <c r="V19" s="10"/>
      <c r="W19" s="14" t="s">
        <v>23</v>
      </c>
    </row>
    <row r="20" spans="1:24" s="13" customFormat="1" ht="21" customHeight="1">
      <c r="A20" s="10"/>
      <c r="B20" s="18" t="s">
        <v>11</v>
      </c>
      <c r="C20" s="39">
        <f>SUM(E20:S20)</f>
        <v>238</v>
      </c>
      <c r="D20" s="39"/>
      <c r="E20" s="39">
        <v>7</v>
      </c>
      <c r="F20" s="39"/>
      <c r="G20" s="39">
        <v>74</v>
      </c>
      <c r="H20" s="39"/>
      <c r="I20" s="39">
        <v>28</v>
      </c>
      <c r="J20" s="39"/>
      <c r="K20" s="39">
        <v>61</v>
      </c>
      <c r="L20" s="39"/>
      <c r="M20" s="39">
        <v>52</v>
      </c>
      <c r="N20" s="39"/>
      <c r="O20" s="39">
        <v>8</v>
      </c>
      <c r="P20" s="39"/>
      <c r="Q20" s="39">
        <v>4</v>
      </c>
      <c r="R20" s="39"/>
      <c r="S20" s="39">
        <v>4</v>
      </c>
      <c r="T20" s="20"/>
      <c r="U20" s="10"/>
      <c r="V20" s="10"/>
      <c r="W20" s="14" t="s">
        <v>19</v>
      </c>
    </row>
    <row r="21" spans="1:24" s="13" customFormat="1" ht="21" customHeight="1">
      <c r="A21" s="10" t="s">
        <v>16</v>
      </c>
      <c r="B21" s="19"/>
      <c r="C21" s="39" t="s">
        <v>70</v>
      </c>
      <c r="D21" s="39"/>
      <c r="E21" s="39" t="s">
        <v>70</v>
      </c>
      <c r="F21" s="39"/>
      <c r="G21" s="39" t="s">
        <v>70</v>
      </c>
      <c r="H21" s="39"/>
      <c r="I21" s="39" t="s">
        <v>70</v>
      </c>
      <c r="J21" s="39"/>
      <c r="K21" s="39" t="s">
        <v>70</v>
      </c>
      <c r="L21" s="39"/>
      <c r="M21" s="39" t="s">
        <v>70</v>
      </c>
      <c r="N21" s="39"/>
      <c r="O21" s="39" t="s">
        <v>70</v>
      </c>
      <c r="P21" s="39"/>
      <c r="Q21" s="39" t="s">
        <v>70</v>
      </c>
      <c r="R21" s="39"/>
      <c r="S21" s="39" t="s">
        <v>70</v>
      </c>
      <c r="T21" s="20"/>
      <c r="U21" s="10"/>
      <c r="V21" s="10" t="s">
        <v>24</v>
      </c>
      <c r="W21" s="10"/>
    </row>
    <row r="22" spans="1:24" s="13" customFormat="1" ht="21" customHeight="1">
      <c r="A22" s="10"/>
      <c r="B22" s="18" t="s">
        <v>26</v>
      </c>
      <c r="C22" s="39">
        <f>SUM(E22:S22)</f>
        <v>933</v>
      </c>
      <c r="D22" s="39"/>
      <c r="E22" s="39">
        <v>84</v>
      </c>
      <c r="F22" s="39"/>
      <c r="G22" s="39">
        <v>306</v>
      </c>
      <c r="H22" s="39"/>
      <c r="I22" s="39">
        <v>179</v>
      </c>
      <c r="J22" s="39"/>
      <c r="K22" s="39">
        <v>227</v>
      </c>
      <c r="L22" s="39"/>
      <c r="M22" s="39">
        <v>104</v>
      </c>
      <c r="N22" s="39"/>
      <c r="O22" s="39">
        <v>20</v>
      </c>
      <c r="P22" s="39"/>
      <c r="Q22" s="39">
        <v>5</v>
      </c>
      <c r="R22" s="39"/>
      <c r="S22" s="39">
        <v>8</v>
      </c>
      <c r="T22" s="20"/>
      <c r="U22" s="10"/>
      <c r="V22" s="10"/>
      <c r="W22" s="14" t="s">
        <v>23</v>
      </c>
    </row>
    <row r="23" spans="1:24" s="13" customFormat="1" ht="21" customHeight="1">
      <c r="A23" s="10"/>
      <c r="B23" s="18" t="s">
        <v>11</v>
      </c>
      <c r="C23" s="39">
        <f>SUM(E23:S23)</f>
        <v>688</v>
      </c>
      <c r="D23" s="39"/>
      <c r="E23" s="39">
        <v>12</v>
      </c>
      <c r="F23" s="39"/>
      <c r="G23" s="39">
        <v>220</v>
      </c>
      <c r="H23" s="39"/>
      <c r="I23" s="39">
        <v>150</v>
      </c>
      <c r="J23" s="39"/>
      <c r="K23" s="39">
        <v>173</v>
      </c>
      <c r="L23" s="39"/>
      <c r="M23" s="39">
        <v>95</v>
      </c>
      <c r="N23" s="39"/>
      <c r="O23" s="39">
        <v>20</v>
      </c>
      <c r="P23" s="39"/>
      <c r="Q23" s="39">
        <v>8</v>
      </c>
      <c r="R23" s="39"/>
      <c r="S23" s="39">
        <v>10</v>
      </c>
      <c r="T23" s="20"/>
      <c r="U23" s="10"/>
      <c r="V23" s="10"/>
      <c r="W23" s="14" t="s">
        <v>19</v>
      </c>
    </row>
    <row r="24" spans="1:24" s="13" customFormat="1" ht="21" customHeight="1">
      <c r="A24" s="10" t="s">
        <v>68</v>
      </c>
      <c r="B24" s="19"/>
      <c r="C24" s="39" t="s">
        <v>70</v>
      </c>
      <c r="D24" s="39"/>
      <c r="E24" s="39" t="s">
        <v>70</v>
      </c>
      <c r="F24" s="39"/>
      <c r="G24" s="39" t="s">
        <v>70</v>
      </c>
      <c r="H24" s="39"/>
      <c r="I24" s="39" t="s">
        <v>70</v>
      </c>
      <c r="J24" s="39"/>
      <c r="K24" s="39" t="s">
        <v>70</v>
      </c>
      <c r="L24" s="39"/>
      <c r="M24" s="39" t="s">
        <v>70</v>
      </c>
      <c r="N24" s="39"/>
      <c r="O24" s="39" t="s">
        <v>70</v>
      </c>
      <c r="P24" s="39"/>
      <c r="Q24" s="39" t="s">
        <v>70</v>
      </c>
      <c r="R24" s="39"/>
      <c r="S24" s="39" t="s">
        <v>70</v>
      </c>
      <c r="T24" s="20"/>
      <c r="U24" s="10"/>
      <c r="V24" s="10" t="s">
        <v>47</v>
      </c>
      <c r="W24" s="14"/>
    </row>
    <row r="25" spans="1:24" s="13" customFormat="1" ht="21" customHeight="1">
      <c r="A25" s="10"/>
      <c r="B25" s="18" t="s">
        <v>49</v>
      </c>
      <c r="C25" s="39">
        <f>SUM(E25:S25)</f>
        <v>523</v>
      </c>
      <c r="D25" s="39"/>
      <c r="E25" s="39">
        <v>44</v>
      </c>
      <c r="F25" s="39"/>
      <c r="G25" s="39">
        <v>197</v>
      </c>
      <c r="H25" s="39"/>
      <c r="I25" s="39">
        <v>92</v>
      </c>
      <c r="J25" s="39"/>
      <c r="K25" s="39">
        <v>137</v>
      </c>
      <c r="L25" s="39"/>
      <c r="M25" s="39">
        <v>45</v>
      </c>
      <c r="N25" s="39"/>
      <c r="O25" s="39" t="s">
        <v>70</v>
      </c>
      <c r="P25" s="39"/>
      <c r="Q25" s="39">
        <v>8</v>
      </c>
      <c r="R25" s="39"/>
      <c r="S25" s="39" t="s">
        <v>70</v>
      </c>
      <c r="T25" s="20"/>
      <c r="U25" s="10"/>
      <c r="V25" s="10"/>
      <c r="W25" s="14" t="s">
        <v>23</v>
      </c>
    </row>
    <row r="26" spans="1:24" s="13" customFormat="1" ht="21" customHeight="1">
      <c r="A26" s="10"/>
      <c r="B26" s="18" t="s">
        <v>58</v>
      </c>
      <c r="C26" s="39">
        <f>SUM(E26:S26)</f>
        <v>19</v>
      </c>
      <c r="D26" s="39"/>
      <c r="E26" s="39">
        <v>8</v>
      </c>
      <c r="F26" s="39"/>
      <c r="G26" s="39" t="s">
        <v>70</v>
      </c>
      <c r="H26" s="39"/>
      <c r="I26" s="39">
        <v>4</v>
      </c>
      <c r="J26" s="39"/>
      <c r="K26" s="39">
        <v>3</v>
      </c>
      <c r="L26" s="39"/>
      <c r="M26" s="39">
        <v>4</v>
      </c>
      <c r="N26" s="39"/>
      <c r="O26" s="39" t="s">
        <v>70</v>
      </c>
      <c r="P26" s="39"/>
      <c r="Q26" s="39" t="s">
        <v>70</v>
      </c>
      <c r="R26" s="39"/>
      <c r="S26" s="39" t="s">
        <v>70</v>
      </c>
      <c r="T26" s="20"/>
      <c r="U26" s="10"/>
      <c r="V26" s="10"/>
      <c r="W26" s="14" t="s">
        <v>19</v>
      </c>
    </row>
    <row r="27" spans="1:24" s="13" customFormat="1" ht="21" customHeight="1">
      <c r="A27" s="10"/>
      <c r="B27" s="18" t="s">
        <v>59</v>
      </c>
      <c r="C27" s="39">
        <f ca="1">SUM(E27:S27)</f>
        <v>20</v>
      </c>
      <c r="D27" s="39"/>
      <c r="E27" s="39" t="s">
        <v>70</v>
      </c>
      <c r="F27" s="39"/>
      <c r="G27" s="39">
        <v>4</v>
      </c>
      <c r="H27" s="39"/>
      <c r="I27" s="39">
        <v>4</v>
      </c>
      <c r="J27" s="39"/>
      <c r="K27" s="39">
        <v>12</v>
      </c>
      <c r="L27" s="39"/>
      <c r="M27" s="39" t="s">
        <v>70</v>
      </c>
      <c r="N27" s="39"/>
      <c r="O27" s="39">
        <f ca="1">-O27</f>
        <v>0</v>
      </c>
      <c r="P27" s="39"/>
      <c r="Q27" s="39" t="s">
        <v>70</v>
      </c>
      <c r="R27" s="39"/>
      <c r="S27" s="39" t="s">
        <v>70</v>
      </c>
      <c r="T27" s="20"/>
      <c r="U27" s="10"/>
      <c r="V27" s="10"/>
      <c r="W27" s="14" t="s">
        <v>44</v>
      </c>
    </row>
    <row r="28" spans="1:24" ht="21" customHeight="1">
      <c r="A28" s="10"/>
      <c r="B28" s="18" t="s">
        <v>60</v>
      </c>
      <c r="C28" s="39">
        <f>SUM(E28:S28)</f>
        <v>7</v>
      </c>
      <c r="D28" s="39"/>
      <c r="E28" s="39" t="s">
        <v>70</v>
      </c>
      <c r="F28" s="39"/>
      <c r="G28" s="39" t="s">
        <v>70</v>
      </c>
      <c r="H28" s="39"/>
      <c r="I28" s="39">
        <v>3</v>
      </c>
      <c r="J28" s="39"/>
      <c r="K28" s="39">
        <v>4</v>
      </c>
      <c r="L28" s="39"/>
      <c r="M28" s="39" t="s">
        <v>70</v>
      </c>
      <c r="N28" s="39"/>
      <c r="O28" s="39" t="s">
        <v>70</v>
      </c>
      <c r="P28" s="39"/>
      <c r="Q28" s="39" t="s">
        <v>70</v>
      </c>
      <c r="R28" s="39"/>
      <c r="S28" s="39" t="s">
        <v>70</v>
      </c>
      <c r="T28" s="20"/>
      <c r="U28" s="10"/>
      <c r="V28" s="10"/>
      <c r="W28" s="14" t="s">
        <v>61</v>
      </c>
    </row>
    <row r="29" spans="1:24" ht="30" customHeight="1"/>
    <row r="30" spans="1:24">
      <c r="C30" s="46"/>
    </row>
    <row r="31" spans="1:24" ht="21" customHeight="1">
      <c r="W31" s="70">
        <v>99</v>
      </c>
      <c r="X31" s="70"/>
    </row>
  </sheetData>
  <mergeCells count="17">
    <mergeCell ref="W31:X31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51181102362204722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P28"/>
  <sheetViews>
    <sheetView tabSelected="1" topLeftCell="H1" workbookViewId="0">
      <selection activeCell="H2" sqref="A2:XFD2"/>
    </sheetView>
  </sheetViews>
  <sheetFormatPr defaultRowHeight="15.75"/>
  <cols>
    <col min="1" max="1" width="5.5" style="1" customWidth="1"/>
    <col min="2" max="2" width="41" style="1" customWidth="1"/>
    <col min="3" max="3" width="8.83203125" style="1" bestFit="1" customWidth="1"/>
    <col min="4" max="4" width="2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.83203125" style="1" bestFit="1" customWidth="1"/>
    <col min="12" max="12" width="3.1640625" style="1" customWidth="1"/>
    <col min="13" max="13" width="8.83203125" style="1" bestFit="1" customWidth="1"/>
    <col min="14" max="14" width="2.664062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83203125" style="1" customWidth="1"/>
    <col min="24" max="24" width="5.83203125" style="1" bestFit="1" customWidth="1"/>
    <col min="25" max="16384" width="9.33203125" style="1"/>
  </cols>
  <sheetData>
    <row r="1" spans="1:42" ht="21">
      <c r="W1" s="40">
        <v>100</v>
      </c>
    </row>
    <row r="2" spans="1:42">
      <c r="W2" s="47"/>
    </row>
    <row r="3" spans="1:42" s="3" customFormat="1" ht="23.25" customHeight="1">
      <c r="B3" s="5" t="s">
        <v>81</v>
      </c>
      <c r="Q3" s="4"/>
    </row>
    <row r="4" spans="1:42" s="3" customFormat="1" ht="22.5" customHeight="1">
      <c r="B4" s="5" t="s">
        <v>82</v>
      </c>
      <c r="Q4" s="4"/>
    </row>
    <row r="5" spans="1:42" ht="11.25" customHeight="1">
      <c r="A5" s="15"/>
      <c r="B5" s="15"/>
      <c r="C5" s="15"/>
      <c r="D5" s="15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3"/>
    </row>
    <row r="6" spans="1:42" s="6" customFormat="1" ht="21.75" customHeight="1">
      <c r="A6" s="31"/>
      <c r="B6" s="32"/>
      <c r="C6" s="21"/>
      <c r="D6" s="22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11"/>
      <c r="V6" s="11"/>
      <c r="W6" s="10"/>
      <c r="X6" s="10"/>
    </row>
    <row r="7" spans="1:42" s="6" customFormat="1" ht="21" customHeight="1">
      <c r="A7" s="71" t="s">
        <v>28</v>
      </c>
      <c r="B7" s="72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  <c r="X7" s="11"/>
    </row>
    <row r="8" spans="1:42" s="6" customFormat="1" ht="21.75" customHeight="1">
      <c r="A8" s="71" t="s">
        <v>27</v>
      </c>
      <c r="B8" s="72"/>
      <c r="C8" s="51" t="s">
        <v>0</v>
      </c>
      <c r="D8" s="52"/>
      <c r="E8" s="67" t="s">
        <v>67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75</v>
      </c>
      <c r="T8" s="64"/>
      <c r="U8" s="62" t="s">
        <v>36</v>
      </c>
      <c r="V8" s="62"/>
      <c r="W8" s="62"/>
      <c r="X8" s="9"/>
    </row>
    <row r="9" spans="1:42" s="6" customFormat="1" ht="20.25" customHeight="1">
      <c r="A9" s="29"/>
      <c r="B9" s="33"/>
      <c r="C9" s="23"/>
      <c r="D9" s="24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11"/>
    </row>
    <row r="10" spans="1:42" s="6" customFormat="1" ht="8.25" customHeight="1">
      <c r="A10" s="10"/>
      <c r="B10" s="3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7"/>
      <c r="U10" s="10"/>
      <c r="V10" s="10"/>
      <c r="W10" s="10"/>
      <c r="Y10" s="13"/>
      <c r="Z10" s="13"/>
      <c r="AA10" s="13"/>
      <c r="AB10" s="13"/>
      <c r="AC10" s="13"/>
      <c r="AD10" s="13"/>
      <c r="AE10" s="13"/>
    </row>
    <row r="11" spans="1:42" s="13" customFormat="1" ht="21.95" customHeight="1">
      <c r="A11" s="10" t="s">
        <v>32</v>
      </c>
      <c r="B11" s="19"/>
      <c r="C11" s="39" t="s">
        <v>70</v>
      </c>
      <c r="D11" s="39"/>
      <c r="E11" s="39" t="s">
        <v>70</v>
      </c>
      <c r="F11" s="39"/>
      <c r="G11" s="39" t="s">
        <v>70</v>
      </c>
      <c r="H11" s="39"/>
      <c r="I11" s="39" t="s">
        <v>70</v>
      </c>
      <c r="J11" s="39"/>
      <c r="K11" s="39" t="s">
        <v>70</v>
      </c>
      <c r="L11" s="39"/>
      <c r="M11" s="39" t="s">
        <v>70</v>
      </c>
      <c r="N11" s="39"/>
      <c r="O11" s="39" t="s">
        <v>70</v>
      </c>
      <c r="P11" s="39"/>
      <c r="Q11" s="39" t="s">
        <v>70</v>
      </c>
      <c r="R11" s="39"/>
      <c r="S11" s="39" t="s">
        <v>70</v>
      </c>
      <c r="T11" s="20"/>
      <c r="U11" s="10"/>
      <c r="V11" s="10" t="s">
        <v>65</v>
      </c>
      <c r="W11" s="10"/>
    </row>
    <row r="12" spans="1:42" s="13" customFormat="1" ht="21.95" customHeight="1">
      <c r="A12" s="10"/>
      <c r="B12" s="18" t="s">
        <v>69</v>
      </c>
      <c r="C12" s="39">
        <f>SUM(E12:S12)</f>
        <v>55</v>
      </c>
      <c r="D12" s="39"/>
      <c r="E12" s="39">
        <v>8</v>
      </c>
      <c r="F12" s="39"/>
      <c r="G12" s="39">
        <v>17</v>
      </c>
      <c r="H12" s="39"/>
      <c r="I12" s="39" t="s">
        <v>70</v>
      </c>
      <c r="J12" s="39"/>
      <c r="K12" s="39">
        <v>26</v>
      </c>
      <c r="L12" s="39"/>
      <c r="M12" s="39" t="s">
        <v>70</v>
      </c>
      <c r="N12" s="39"/>
      <c r="O12" s="39">
        <v>4</v>
      </c>
      <c r="P12" s="39"/>
      <c r="Q12" s="39" t="s">
        <v>70</v>
      </c>
      <c r="R12" s="39"/>
      <c r="S12" s="39" t="s">
        <v>70</v>
      </c>
      <c r="T12" s="20"/>
      <c r="U12" s="10"/>
      <c r="V12" s="10"/>
      <c r="W12" s="14" t="s">
        <v>62</v>
      </c>
      <c r="X12" s="25"/>
    </row>
    <row r="13" spans="1:42" s="13" customFormat="1" ht="21.95" customHeight="1">
      <c r="A13" s="10"/>
      <c r="B13" s="18" t="s">
        <v>53</v>
      </c>
      <c r="C13" s="39">
        <f>SUM(E13:S13)</f>
        <v>1128</v>
      </c>
      <c r="D13" s="39"/>
      <c r="E13" s="39">
        <v>28</v>
      </c>
      <c r="F13" s="39"/>
      <c r="G13" s="39">
        <v>306</v>
      </c>
      <c r="H13" s="39"/>
      <c r="I13" s="39">
        <v>316</v>
      </c>
      <c r="J13" s="39"/>
      <c r="K13" s="39">
        <v>373</v>
      </c>
      <c r="L13" s="39"/>
      <c r="M13" s="39">
        <v>89</v>
      </c>
      <c r="N13" s="39"/>
      <c r="O13" s="39">
        <v>8</v>
      </c>
      <c r="P13" s="39"/>
      <c r="Q13" s="39" t="s">
        <v>70</v>
      </c>
      <c r="R13" s="39"/>
      <c r="S13" s="39">
        <v>8</v>
      </c>
      <c r="T13" s="20"/>
      <c r="U13" s="10"/>
      <c r="V13" s="10"/>
      <c r="W13" s="14" t="s">
        <v>25</v>
      </c>
      <c r="X13" s="25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s="13" customFormat="1" ht="21.95" customHeight="1">
      <c r="A14" s="10" t="s">
        <v>71</v>
      </c>
      <c r="B14" s="17"/>
      <c r="C14" s="39" t="s">
        <v>70</v>
      </c>
      <c r="D14" s="39"/>
      <c r="E14" s="39" t="s">
        <v>70</v>
      </c>
      <c r="F14" s="39"/>
      <c r="G14" s="39" t="s">
        <v>70</v>
      </c>
      <c r="H14" s="39"/>
      <c r="I14" s="39" t="s">
        <v>70</v>
      </c>
      <c r="J14" s="39"/>
      <c r="K14" s="39" t="s">
        <v>70</v>
      </c>
      <c r="L14" s="39"/>
      <c r="M14" s="39" t="s">
        <v>70</v>
      </c>
      <c r="N14" s="39"/>
      <c r="O14" s="39" t="s">
        <v>70</v>
      </c>
      <c r="P14" s="39"/>
      <c r="Q14" s="39" t="s">
        <v>70</v>
      </c>
      <c r="R14" s="39"/>
      <c r="S14" s="39" t="s">
        <v>70</v>
      </c>
      <c r="T14" s="20"/>
      <c r="U14" s="10"/>
      <c r="V14" s="10" t="s">
        <v>37</v>
      </c>
      <c r="W14" s="10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21.95" customHeight="1">
      <c r="A15" s="10"/>
      <c r="B15" s="18" t="s">
        <v>33</v>
      </c>
      <c r="C15" s="39">
        <f>SUM(E15:S15)</f>
        <v>135</v>
      </c>
      <c r="D15" s="39"/>
      <c r="E15" s="39">
        <v>12</v>
      </c>
      <c r="F15" s="39"/>
      <c r="G15" s="39">
        <v>31</v>
      </c>
      <c r="H15" s="39"/>
      <c r="I15" s="39">
        <v>39</v>
      </c>
      <c r="J15" s="39"/>
      <c r="K15" s="39">
        <v>41</v>
      </c>
      <c r="L15" s="39"/>
      <c r="M15" s="39">
        <v>8</v>
      </c>
      <c r="N15" s="39"/>
      <c r="O15" s="39">
        <v>4</v>
      </c>
      <c r="P15" s="39"/>
      <c r="Q15" s="39" t="s">
        <v>70</v>
      </c>
      <c r="R15" s="39"/>
      <c r="S15" s="39" t="s">
        <v>70</v>
      </c>
      <c r="T15" s="20"/>
      <c r="U15" s="10"/>
      <c r="V15" s="10"/>
      <c r="W15" s="14" t="s">
        <v>63</v>
      </c>
      <c r="X15" s="25"/>
    </row>
    <row r="16" spans="1:42" ht="21.95" customHeight="1">
      <c r="A16" s="10"/>
      <c r="B16" s="18" t="s">
        <v>34</v>
      </c>
      <c r="C16" s="39">
        <f>SUM(E16:S16)</f>
        <v>29</v>
      </c>
      <c r="D16" s="39"/>
      <c r="E16" s="39">
        <v>4</v>
      </c>
      <c r="F16" s="39"/>
      <c r="G16" s="39">
        <v>12</v>
      </c>
      <c r="H16" s="39"/>
      <c r="I16" s="39">
        <v>1</v>
      </c>
      <c r="J16" s="39"/>
      <c r="K16" s="39">
        <v>8</v>
      </c>
      <c r="L16" s="39"/>
      <c r="M16" s="39">
        <v>4</v>
      </c>
      <c r="N16" s="39"/>
      <c r="O16" s="39" t="s">
        <v>70</v>
      </c>
      <c r="P16" s="39"/>
      <c r="Q16" s="39" t="s">
        <v>70</v>
      </c>
      <c r="R16" s="39"/>
      <c r="S16" s="39" t="s">
        <v>70</v>
      </c>
      <c r="T16" s="20"/>
      <c r="U16" s="10"/>
      <c r="V16" s="10"/>
      <c r="W16" s="14" t="s">
        <v>40</v>
      </c>
      <c r="X16" s="25"/>
    </row>
    <row r="17" spans="1:24" ht="21.95" customHeight="1">
      <c r="A17" s="10"/>
      <c r="B17" s="18" t="s">
        <v>50</v>
      </c>
      <c r="C17" s="39">
        <f>SUM(E17:S17)</f>
        <v>31</v>
      </c>
      <c r="D17" s="39"/>
      <c r="E17" s="39">
        <v>4</v>
      </c>
      <c r="F17" s="39"/>
      <c r="G17" s="39" t="s">
        <v>70</v>
      </c>
      <c r="H17" s="39"/>
      <c r="I17" s="39">
        <v>4</v>
      </c>
      <c r="J17" s="39"/>
      <c r="K17" s="39">
        <v>19</v>
      </c>
      <c r="L17" s="39"/>
      <c r="M17" s="39" t="s">
        <v>70</v>
      </c>
      <c r="N17" s="39"/>
      <c r="O17" s="39">
        <v>4</v>
      </c>
      <c r="P17" s="39"/>
      <c r="Q17" s="39" t="s">
        <v>70</v>
      </c>
      <c r="R17" s="39"/>
      <c r="S17" s="39" t="s">
        <v>70</v>
      </c>
      <c r="T17" s="20"/>
      <c r="U17" s="10"/>
      <c r="V17" s="10"/>
      <c r="W17" s="14" t="s">
        <v>64</v>
      </c>
      <c r="X17" s="25"/>
    </row>
    <row r="18" spans="1:24" ht="21.95" customHeight="1">
      <c r="A18" s="10" t="s">
        <v>51</v>
      </c>
      <c r="B18" s="17"/>
      <c r="C18" s="39">
        <f>SUM(E18:S18)</f>
        <v>1832</v>
      </c>
      <c r="D18" s="39"/>
      <c r="E18" s="39">
        <v>41</v>
      </c>
      <c r="F18" s="39"/>
      <c r="G18" s="39">
        <v>583</v>
      </c>
      <c r="H18" s="39"/>
      <c r="I18" s="39">
        <v>474</v>
      </c>
      <c r="J18" s="39"/>
      <c r="K18" s="39">
        <v>564</v>
      </c>
      <c r="L18" s="39"/>
      <c r="M18" s="39">
        <v>146</v>
      </c>
      <c r="N18" s="39"/>
      <c r="O18" s="39">
        <v>20</v>
      </c>
      <c r="P18" s="39"/>
      <c r="Q18" s="39"/>
      <c r="R18" s="39"/>
      <c r="S18" s="39">
        <v>4</v>
      </c>
      <c r="T18" s="20"/>
      <c r="U18" s="10"/>
      <c r="V18" s="10" t="s">
        <v>38</v>
      </c>
      <c r="W18" s="10"/>
      <c r="X18" s="13"/>
    </row>
    <row r="19" spans="1:24" ht="21.95" customHeight="1">
      <c r="A19" s="10" t="s">
        <v>29</v>
      </c>
      <c r="B19" s="17"/>
      <c r="C19" s="39">
        <f>SUM(E19:S19)</f>
        <v>8</v>
      </c>
      <c r="D19" s="39"/>
      <c r="E19" s="39" t="s">
        <v>70</v>
      </c>
      <c r="F19" s="39"/>
      <c r="G19" s="39" t="s">
        <v>70</v>
      </c>
      <c r="H19" s="39"/>
      <c r="I19" s="39">
        <v>4</v>
      </c>
      <c r="J19" s="39"/>
      <c r="K19" s="39" t="s">
        <v>70</v>
      </c>
      <c r="L19" s="39"/>
      <c r="M19" s="39">
        <v>4</v>
      </c>
      <c r="N19" s="39"/>
      <c r="O19" s="39" t="s">
        <v>70</v>
      </c>
      <c r="P19" s="39"/>
      <c r="Q19" s="39" t="s">
        <v>70</v>
      </c>
      <c r="R19" s="39"/>
      <c r="S19" s="39" t="s">
        <v>70</v>
      </c>
      <c r="T19" s="20"/>
      <c r="U19" s="10"/>
      <c r="V19" s="10" t="s">
        <v>39</v>
      </c>
      <c r="W19" s="10"/>
      <c r="X19" s="13"/>
    </row>
    <row r="20" spans="1:24" ht="21.95" customHeight="1">
      <c r="A20" s="12" t="s">
        <v>55</v>
      </c>
      <c r="B20" s="17"/>
      <c r="C20" s="39" t="s">
        <v>70</v>
      </c>
      <c r="D20" s="39"/>
      <c r="E20" s="39" t="s">
        <v>70</v>
      </c>
      <c r="F20" s="39"/>
      <c r="G20" s="39" t="s">
        <v>70</v>
      </c>
      <c r="H20" s="39"/>
      <c r="I20" s="39" t="s">
        <v>70</v>
      </c>
      <c r="J20" s="39"/>
      <c r="K20" s="39" t="s">
        <v>70</v>
      </c>
      <c r="L20" s="39"/>
      <c r="M20" s="39" t="s">
        <v>70</v>
      </c>
      <c r="N20" s="39"/>
      <c r="O20" s="39" t="s">
        <v>70</v>
      </c>
      <c r="P20" s="39"/>
      <c r="Q20" s="39" t="s">
        <v>70</v>
      </c>
      <c r="R20" s="39"/>
      <c r="S20" s="39" t="s">
        <v>70</v>
      </c>
      <c r="T20" s="20"/>
      <c r="U20" s="12" t="s">
        <v>56</v>
      </c>
      <c r="V20" s="10"/>
      <c r="W20" s="10"/>
      <c r="X20" s="13"/>
    </row>
    <row r="21" spans="1:24" ht="21.95" customHeight="1">
      <c r="A21" s="10" t="s">
        <v>30</v>
      </c>
      <c r="B21" s="17"/>
      <c r="C21" s="39">
        <f>SUM(E21:S21)</f>
        <v>587</v>
      </c>
      <c r="D21" s="39"/>
      <c r="E21" s="39">
        <v>42</v>
      </c>
      <c r="F21" s="39"/>
      <c r="G21" s="39">
        <v>152</v>
      </c>
      <c r="H21" s="39"/>
      <c r="I21" s="39">
        <v>101</v>
      </c>
      <c r="J21" s="39"/>
      <c r="K21" s="39">
        <v>158</v>
      </c>
      <c r="L21" s="39"/>
      <c r="M21" s="39">
        <v>92</v>
      </c>
      <c r="N21" s="39"/>
      <c r="O21" s="39">
        <v>20</v>
      </c>
      <c r="P21" s="39"/>
      <c r="Q21" s="39">
        <v>9</v>
      </c>
      <c r="R21" s="39"/>
      <c r="S21" s="39">
        <v>13</v>
      </c>
      <c r="T21" s="20"/>
      <c r="U21" s="10"/>
      <c r="V21" s="10" t="s">
        <v>41</v>
      </c>
      <c r="W21" s="10"/>
      <c r="X21" s="13"/>
    </row>
    <row r="22" spans="1:24" ht="21.95" customHeight="1">
      <c r="A22" s="10" t="s">
        <v>45</v>
      </c>
      <c r="B22" s="17"/>
      <c r="C22" s="39">
        <f>SUM(E22:S22)</f>
        <v>24</v>
      </c>
      <c r="D22" s="39"/>
      <c r="E22" s="39" t="s">
        <v>70</v>
      </c>
      <c r="F22" s="39"/>
      <c r="G22" s="39">
        <v>4</v>
      </c>
      <c r="H22" s="39"/>
      <c r="I22" s="39" t="s">
        <v>70</v>
      </c>
      <c r="J22" s="39"/>
      <c r="K22" s="39" t="s">
        <v>70</v>
      </c>
      <c r="L22" s="39"/>
      <c r="M22" s="39">
        <v>8</v>
      </c>
      <c r="N22" s="39"/>
      <c r="O22" s="39" t="s">
        <v>70</v>
      </c>
      <c r="P22" s="39"/>
      <c r="Q22" s="39" t="s">
        <v>70</v>
      </c>
      <c r="R22" s="39"/>
      <c r="S22" s="39">
        <v>12</v>
      </c>
      <c r="T22" s="20"/>
      <c r="U22" s="10"/>
      <c r="V22" s="10" t="s">
        <v>46</v>
      </c>
      <c r="W22" s="10"/>
      <c r="X22" s="13"/>
    </row>
    <row r="23" spans="1:24" ht="21.95" customHeight="1">
      <c r="A23" s="10" t="s">
        <v>31</v>
      </c>
      <c r="B23" s="17"/>
      <c r="C23" s="39">
        <f>SUM(E23:S23)</f>
        <v>44</v>
      </c>
      <c r="D23" s="39"/>
      <c r="E23" s="39">
        <v>8</v>
      </c>
      <c r="F23" s="39"/>
      <c r="G23" s="39">
        <v>4</v>
      </c>
      <c r="H23" s="39"/>
      <c r="I23" s="39">
        <v>16</v>
      </c>
      <c r="J23" s="39"/>
      <c r="K23" s="39">
        <v>4</v>
      </c>
      <c r="L23" s="39"/>
      <c r="M23" s="39">
        <v>4</v>
      </c>
      <c r="N23" s="39"/>
      <c r="O23" s="39" t="s">
        <v>70</v>
      </c>
      <c r="P23" s="39"/>
      <c r="Q23" s="39" t="s">
        <v>70</v>
      </c>
      <c r="R23" s="39"/>
      <c r="S23" s="39">
        <v>8</v>
      </c>
      <c r="T23" s="20"/>
      <c r="U23" s="10"/>
      <c r="V23" s="10" t="s">
        <v>42</v>
      </c>
      <c r="W23" s="10"/>
      <c r="X23" s="13"/>
    </row>
    <row r="24" spans="1:24" ht="21.95" customHeight="1">
      <c r="A24" s="10" t="s">
        <v>52</v>
      </c>
      <c r="B24" s="17"/>
      <c r="C24" s="39">
        <f>SUM(E24:S24)</f>
        <v>41</v>
      </c>
      <c r="D24" s="39"/>
      <c r="E24" s="39" t="s">
        <v>70</v>
      </c>
      <c r="F24" s="39"/>
      <c r="G24" s="39">
        <v>4</v>
      </c>
      <c r="H24" s="39"/>
      <c r="I24" s="39">
        <v>1</v>
      </c>
      <c r="J24" s="39"/>
      <c r="K24" s="39">
        <v>16</v>
      </c>
      <c r="L24" s="39"/>
      <c r="M24" s="39">
        <v>16</v>
      </c>
      <c r="N24" s="39"/>
      <c r="O24" s="39" t="s">
        <v>70</v>
      </c>
      <c r="P24" s="39"/>
      <c r="Q24" s="39" t="s">
        <v>70</v>
      </c>
      <c r="R24" s="39"/>
      <c r="S24" s="39">
        <v>4</v>
      </c>
      <c r="T24" s="35"/>
      <c r="U24" s="10"/>
      <c r="V24" s="10" t="s">
        <v>48</v>
      </c>
      <c r="W24" s="10"/>
      <c r="X24" s="13"/>
    </row>
    <row r="25" spans="1:24" ht="11.25" customHeight="1">
      <c r="A25" s="15"/>
      <c r="B25" s="15"/>
      <c r="C25" s="3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6"/>
      <c r="U25" s="15"/>
      <c r="V25" s="15"/>
      <c r="W25" s="15"/>
      <c r="X25" s="7"/>
    </row>
    <row r="26" spans="1:24" ht="3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B27" s="26" t="s">
        <v>76</v>
      </c>
    </row>
    <row r="28" spans="1:24">
      <c r="B28" s="27" t="s">
        <v>77</v>
      </c>
    </row>
  </sheetData>
  <mergeCells count="17">
    <mergeCell ref="E6:T6"/>
    <mergeCell ref="E7:T7"/>
    <mergeCell ref="Q8:R9"/>
    <mergeCell ref="S8:T9"/>
    <mergeCell ref="C8:D8"/>
    <mergeCell ref="A7:B7"/>
    <mergeCell ref="A8:B8"/>
    <mergeCell ref="U8:W8"/>
    <mergeCell ref="U9:W9"/>
    <mergeCell ref="U7:W7"/>
    <mergeCell ref="E8:F9"/>
    <mergeCell ref="G8:H9"/>
    <mergeCell ref="I8:J9"/>
    <mergeCell ref="K8:L9"/>
    <mergeCell ref="M8:N9"/>
    <mergeCell ref="O8:P9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15.1</vt:lpstr>
      <vt:lpstr>ตาราง 15.1(ต่อ)</vt:lpstr>
      <vt:lpstr>Sheet1</vt:lpstr>
      <vt:lpstr>'ตาราง 15.1'!Print_Area</vt:lpstr>
      <vt:lpstr>'ตาราง 15.1(ต่อ)'!Print_Area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2015-04-29T04:38:40Z</cp:lastPrinted>
  <dcterms:created xsi:type="dcterms:W3CDTF">1999-10-22T09:34:34Z</dcterms:created>
  <dcterms:modified xsi:type="dcterms:W3CDTF">2015-04-29T04:38:43Z</dcterms:modified>
</cp:coreProperties>
</file>