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015" yWindow="600" windowWidth="9420" windowHeight="4905" tabRatio="598" firstSheet="1" activeTab="6"/>
  </bookViews>
  <sheets>
    <sheet name="laroux" sheetId="1" state="veryHidden" r:id="rId1"/>
    <sheet name="ตาราง 13.1" sheetId="2" r:id="rId2"/>
    <sheet name="ตาราง 13.1(ต่อ)" sheetId="6" r:id="rId3"/>
    <sheet name="ตาราง 13.2" sheetId="3" r:id="rId4"/>
    <sheet name="ตาราง 13.2(ต่อ)" sheetId="8" r:id="rId5"/>
    <sheet name="ตาราง 13.3" sheetId="9" r:id="rId6"/>
    <sheet name="ตาราง 13.3(ต่อ)" sheetId="10" r:id="rId7"/>
  </sheets>
  <calcPr calcId="144525"/>
</workbook>
</file>

<file path=xl/calcChain.xml><?xml version="1.0" encoding="utf-8"?>
<calcChain xmlns="http://schemas.openxmlformats.org/spreadsheetml/2006/main">
  <c r="C23" i="6" l="1"/>
  <c r="C22" i="6"/>
  <c r="C21" i="6"/>
  <c r="C20" i="6"/>
  <c r="C18" i="6"/>
  <c r="C17" i="6"/>
  <c r="C16" i="6"/>
  <c r="C15" i="6"/>
  <c r="C14" i="6"/>
  <c r="C12" i="6"/>
  <c r="C11" i="6"/>
  <c r="C28" i="2"/>
  <c r="C27" i="2"/>
  <c r="C26" i="2"/>
  <c r="C25" i="2"/>
  <c r="C23" i="2"/>
  <c r="C22" i="2"/>
  <c r="C20" i="2"/>
  <c r="C19" i="2"/>
  <c r="C17" i="2"/>
  <c r="C16" i="2"/>
  <c r="C15" i="2"/>
  <c r="C13" i="2"/>
  <c r="C12" i="2"/>
</calcChain>
</file>

<file path=xl/sharedStrings.xml><?xml version="1.0" encoding="utf-8"?>
<sst xmlns="http://schemas.openxmlformats.org/spreadsheetml/2006/main" count="496" uniqueCount="116">
  <si>
    <t>Total</t>
  </si>
  <si>
    <t>6  -  9</t>
  </si>
  <si>
    <t>Agricultural</t>
  </si>
  <si>
    <t>Others</t>
  </si>
  <si>
    <t>farmer' s group</t>
  </si>
  <si>
    <t>2  -  5</t>
  </si>
  <si>
    <t>10  -  19</t>
  </si>
  <si>
    <t>20  -  39</t>
  </si>
  <si>
    <t>40  -  59</t>
  </si>
  <si>
    <t>60  -  139</t>
  </si>
  <si>
    <t xml:space="preserve">Size of total area of holding (rai) </t>
  </si>
  <si>
    <t>ขนาดเนื้อที่ถือครองทั้งสิ้น  (ไร่)</t>
  </si>
  <si>
    <t>รวมทั้งสิ้น</t>
  </si>
  <si>
    <t xml:space="preserve">     รถแทรกเตอร์  4  ล้อ</t>
  </si>
  <si>
    <t>- ใช้เครื่องยนต์</t>
  </si>
  <si>
    <t>- ใช้มอเตอร์ไฟฟ้า</t>
  </si>
  <si>
    <t>- ใช้พลังงานธรรมชาติ</t>
  </si>
  <si>
    <t xml:space="preserve">    เครื่องสูบน้ำหรือระหัดวิดน้ำ</t>
  </si>
  <si>
    <t xml:space="preserve">    เครื่องพ่นยาปราบศัตรูพืช</t>
  </si>
  <si>
    <t xml:space="preserve">    เครื่องกำจัดวัชพืช</t>
  </si>
  <si>
    <t>Tractor  4  wheels</t>
  </si>
  <si>
    <t>Water pump</t>
  </si>
  <si>
    <t>- Engine</t>
  </si>
  <si>
    <t>- Electrical motor</t>
  </si>
  <si>
    <t>- Natural energy</t>
  </si>
  <si>
    <t>Sprayer</t>
  </si>
  <si>
    <t xml:space="preserve">- Manual </t>
  </si>
  <si>
    <t>Weeder</t>
  </si>
  <si>
    <t>- Combine harvester</t>
  </si>
  <si>
    <t>- ใช้แรงงานคน</t>
  </si>
  <si>
    <t>และอุปกรณ์การขนส่งเพื่อการเกษตร</t>
  </si>
  <si>
    <t xml:space="preserve">ชนิดของเครื่องจักร เครื่องมือ </t>
  </si>
  <si>
    <t xml:space="preserve">    เครื่องรีดนม (ใช้เครื่องยนต์)</t>
  </si>
  <si>
    <t xml:space="preserve">    รถบรรทุก  4  ล้อ</t>
  </si>
  <si>
    <t xml:space="preserve">    เรือ</t>
  </si>
  <si>
    <t>แหล่งที่มาของเครื่องจักรฯ ที่ใช้   Source of machinery and equipment</t>
  </si>
  <si>
    <t xml:space="preserve">    เครื่องเก็บเกี่ยว (ใช้เครื่องยนต์)</t>
  </si>
  <si>
    <t>-  เครื่องนวดข้าวและธัญพืช</t>
  </si>
  <si>
    <t>-  เครื่องกะเทาะเมล็ดข้าวโพด</t>
  </si>
  <si>
    <t xml:space="preserve">Type of machinery </t>
  </si>
  <si>
    <t>and equipment</t>
  </si>
  <si>
    <t>เป็นของผู้ถือครอง</t>
  </si>
  <si>
    <t xml:space="preserve">ผู้มารับจ้าง </t>
  </si>
  <si>
    <t>หน่วยงานของรัฐ</t>
  </si>
  <si>
    <t>กลุ่มเกษตรกร</t>
  </si>
  <si>
    <t>Thresher</t>
  </si>
  <si>
    <t>Rice miller</t>
  </si>
  <si>
    <t>Milking machine</t>
  </si>
  <si>
    <t>- Corn sheller</t>
  </si>
  <si>
    <t>Truck  4 wheels</t>
  </si>
  <si>
    <t>Boat</t>
  </si>
  <si>
    <t xml:space="preserve">service </t>
  </si>
  <si>
    <t xml:space="preserve">Owned by the holder </t>
  </si>
  <si>
    <t>Government agency</t>
  </si>
  <si>
    <t>Tractor 2 wheels</t>
  </si>
  <si>
    <t>- Attach to tractor 2 wheels</t>
  </si>
  <si>
    <t xml:space="preserve">    รถบรรทุก  6  ล้อขึ้นไป</t>
  </si>
  <si>
    <t>Truck  6 wheels and over</t>
  </si>
  <si>
    <t>Planter and seeder</t>
  </si>
  <si>
    <t>Farm truck</t>
  </si>
  <si>
    <t>สหกรณ์หรือ</t>
  </si>
  <si>
    <t>หมายเหตุ :  ผู้ถือครอง 1 รายอาจรายงานแหล่งที่มาของเครื่องจักรฯ ที่ใช้แต่ละชนิดได้มากกว่า 1 แหล่ง</t>
  </si>
  <si>
    <t>Cooperatives or</t>
  </si>
  <si>
    <t>อื่น ๆ</t>
  </si>
  <si>
    <t>- ใช้แรงคน</t>
  </si>
  <si>
    <t>-  เครื่องสีฝัดข้าวและธัญพืช (ทำความสะอาด)</t>
  </si>
  <si>
    <t xml:space="preserve">    เครื่องสีข้าว</t>
  </si>
  <si>
    <t xml:space="preserve">    รถเกษตรกร </t>
  </si>
  <si>
    <t>- เครื่องเกี่ยวนวดข้าว</t>
  </si>
  <si>
    <t>เครื่องจักรและเครื่องมือ</t>
  </si>
  <si>
    <t>อุปกรณ์การขนส่งเพื่อการเกษตร</t>
  </si>
  <si>
    <t>Transportation equipment</t>
  </si>
  <si>
    <t>Machinery and equipment</t>
  </si>
  <si>
    <t>- ใช้เครื่องยนต์ขับเคลื่อนด้วยตนเอง</t>
  </si>
  <si>
    <t>- ใช้พ่วงกับรถไถเดินตาม</t>
  </si>
  <si>
    <t>- ใช้พ่วงกับรถแทรกเตอร์ 4 ล้อ</t>
  </si>
  <si>
    <t>- Attach to tractor 4 wheels</t>
  </si>
  <si>
    <t>- Reaper (sugar)</t>
  </si>
  <si>
    <t>- Rice and cereal thresher</t>
  </si>
  <si>
    <t>- Rice and cereal winnower</t>
  </si>
  <si>
    <t xml:space="preserve">    เครื่องนวดหรือกะเทาะเมล็ด (เครื่องสี/รูด  ตู้สี/นวด) </t>
  </si>
  <si>
    <t>Harvesting machine</t>
  </si>
  <si>
    <t xml:space="preserve">    ต่ำกว่า 2   Under               </t>
  </si>
  <si>
    <t xml:space="preserve"> ต่ำกว่า 2   Under               </t>
  </si>
  <si>
    <t xml:space="preserve">            Type of machinery            and equipment</t>
  </si>
  <si>
    <t xml:space="preserve">    เครื่องปลูก</t>
  </si>
  <si>
    <t>- เครื่องเกี่ยวอ้อย</t>
  </si>
  <si>
    <t xml:space="preserve"> Owned by the holder </t>
  </si>
  <si>
    <t xml:space="preserve">    ชนิดของเครื่องจักร เครื่องมือ   </t>
  </si>
  <si>
    <t xml:space="preserve"> and equipment</t>
  </si>
  <si>
    <t xml:space="preserve">            Type of machinery                                                                     </t>
  </si>
  <si>
    <t>-</t>
  </si>
  <si>
    <r>
      <t xml:space="preserve">Note </t>
    </r>
    <r>
      <rPr>
        <sz val="10"/>
        <rFont val="TH SarabunPSK"/>
        <family val="2"/>
      </rPr>
      <t xml:space="preserve">  </t>
    </r>
    <r>
      <rPr>
        <sz val="12"/>
        <rFont val="TH SarabunPSK"/>
        <family val="2"/>
      </rPr>
      <t xml:space="preserve">   :</t>
    </r>
    <r>
      <rPr>
        <b/>
        <sz val="12"/>
        <rFont val="TH SarabunPSK"/>
        <family val="2"/>
      </rPr>
      <t xml:space="preserve">  </t>
    </r>
    <r>
      <rPr>
        <sz val="12"/>
        <rFont val="TH SarabunPSK"/>
        <family val="2"/>
      </rPr>
      <t>One holding may report each type of machinery and equipment used more than one sources.</t>
    </r>
  </si>
  <si>
    <t xml:space="preserve">    เครื่องนวดหรือกะเทาะเมล็ด (เครื่องสี/รูด ตู้สี/นวด) </t>
  </si>
  <si>
    <r>
      <t>Note      :</t>
    </r>
    <r>
      <rPr>
        <b/>
        <sz val="14"/>
        <rFont val="TH SarabunPSK"/>
        <family val="2"/>
      </rPr>
      <t xml:space="preserve">  </t>
    </r>
    <r>
      <rPr>
        <sz val="14"/>
        <rFont val="TH SarabunPSK"/>
        <family val="2"/>
      </rPr>
      <t>One holding may report each type of machinery and equipment used more than one sources.</t>
    </r>
  </si>
  <si>
    <t xml:space="preserve">    ชนิดของเครื่องจักร เครื่องมือ          และอุปกรณ์การขนส่งเพื่อการเกษตร</t>
  </si>
  <si>
    <t xml:space="preserve">     รถไถเดินตาม</t>
  </si>
  <si>
    <t xml:space="preserve"> 140  ขึ้นไป and over</t>
  </si>
  <si>
    <t>140  ขึ้นไป  and over</t>
  </si>
  <si>
    <t xml:space="preserve">           -</t>
  </si>
  <si>
    <t>0.00</t>
  </si>
  <si>
    <t>หมายเหตุ :  ผู้ถือครอง 1 รายอาจรายงานการใช้เครื่องจักรฯ ที่ใช้ได้มากกว่า 1 แหล่ง</t>
  </si>
  <si>
    <r>
      <t xml:space="preserve">Note </t>
    </r>
    <r>
      <rPr>
        <sz val="10"/>
        <rFont val="TH SarabunPSK"/>
        <family val="2"/>
      </rPr>
      <t xml:space="preserve">  </t>
    </r>
    <r>
      <rPr>
        <sz val="12"/>
        <rFont val="TH SarabunPSK"/>
        <family val="2"/>
      </rPr>
      <t xml:space="preserve">   :</t>
    </r>
    <r>
      <rPr>
        <b/>
        <sz val="12"/>
        <rFont val="TH SarabunPSK"/>
        <family val="2"/>
      </rPr>
      <t xml:space="preserve">  </t>
    </r>
    <r>
      <rPr>
        <sz val="12"/>
        <rFont val="TH SarabunPSK"/>
        <family val="2"/>
      </rPr>
      <t>One holding may report  type of machinery and equipment used more than one sources.</t>
    </r>
  </si>
  <si>
    <t>13.  การใช้เครื่องจักร เครื่องมือ  และอุปกรณ์การขนส่งเพื่อการเกษตร   Machinery and Equipment</t>
  </si>
  <si>
    <t xml:space="preserve">  ตาราง   13.1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</t>
  </si>
  <si>
    <t xml:space="preserve">  Table   13.1  Number of holdings reporting the use of machinery and equipment by size of total area of holding and type of machinery and equipment   </t>
  </si>
  <si>
    <t>ตาราง   13.1  จำนวนผู้ถือครองที่รายงานการใช้เครื่องจักร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 (ต่อ)</t>
  </si>
  <si>
    <t>Table   13.1  Number of holdings reporting the use of machinery and equipment by size of total area of holding and type of machinery and equipment (Contd.)</t>
  </si>
  <si>
    <t xml:space="preserve">ตาราง    13.2  จำนวนผู้ถือครองที่รายงานการใช้เครื่องจักร  เครื่องมือ และอุปกรณ์การขนส่งเพื่อการเกษตร  จำแนกตามแหล่งที่มา และชนิดของเครื่องจักรฯ </t>
  </si>
  <si>
    <t xml:space="preserve">Table    13.2  Number of holdings reporting the use of machinery and equipment by source and type of machinery and equipment </t>
  </si>
  <si>
    <t>ตาราง  13.2  จำนวนผู้ถือครองที่รายงานการใช้เครื่องจักร  เครื่องมือ และอุปกรณ์การขนส่งเพื่อการเกษตร  จำแนกตามแหล่งที่มา และชนิดของเครื่องจักรฯ (ต่อ)</t>
  </si>
  <si>
    <t>Table  13.2  Number of holdings reporting the use of machinery and equipment by source and type of machinery and equipment (Contd.)</t>
  </si>
  <si>
    <t>Table    13.3  Number of machinery and equipment owned by holder by size of total  area of holding and type of machinery and equipment</t>
  </si>
  <si>
    <t>ตาราง    13.3  จำนวนเครื่องจักร เครื่องมือ และอุปกรณ์การขนส่งเพื่อการเกษตร  จำแนกตามขนาดเนื้อที่ถือครองทั้งสิ้น และชนิดของเครื่องจักรฯ</t>
  </si>
  <si>
    <t>ตาราง  13.3   จำนวนเครื่องจักร เครื่องมือ และอุปกรณ์การขนส่งเพื่อการเกษตรที่เป็นเจ้าของ  จำแนกตามขนาดเนื้อที่ถือครองทั้งสิ้น และชนิดของเครื่องจักรฯ (ต่อ)</t>
  </si>
  <si>
    <t>Table  13.3   Number of machinery and equipment owned by holder by size of total  area of holding and type of machinery and equipment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</si>
</sst>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1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0" xfId="0" applyFont="1" applyFill="1"/>
    <xf numFmtId="0" fontId="5" fillId="2" borderId="0" xfId="0" quotePrefix="1" applyFont="1" applyFill="1" applyBorder="1"/>
    <xf numFmtId="0" fontId="1" fillId="2" borderId="3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5" fillId="2" borderId="8" xfId="0" quotePrefix="1" applyFont="1" applyFill="1" applyBorder="1"/>
    <xf numFmtId="0" fontId="6" fillId="2" borderId="8" xfId="0" applyFont="1" applyFill="1" applyBorder="1" applyAlignment="1">
      <alignment horizontal="left"/>
    </xf>
    <xf numFmtId="0" fontId="7" fillId="2" borderId="8" xfId="0" applyFont="1" applyFill="1" applyBorder="1"/>
    <xf numFmtId="0" fontId="5" fillId="2" borderId="12" xfId="0" applyFont="1" applyFill="1" applyBorder="1"/>
    <xf numFmtId="0" fontId="5" fillId="2" borderId="7" xfId="0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2" borderId="0" xfId="0" quotePrefix="1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1" fillId="2" borderId="2" xfId="0" applyFont="1" applyFill="1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/>
    </xf>
    <xf numFmtId="0" fontId="5" fillId="2" borderId="12" xfId="0" applyFont="1" applyFill="1" applyBorder="1" applyAlignment="1">
      <alignment horizontal="centerContinuous"/>
    </xf>
    <xf numFmtId="0" fontId="5" fillId="2" borderId="9" xfId="0" applyFont="1" applyFill="1" applyBorder="1"/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0" borderId="0" xfId="0" applyFont="1" applyBorder="1" applyAlignment="1">
      <alignment horizontal="right" wrapText="1"/>
    </xf>
    <xf numFmtId="0" fontId="5" fillId="2" borderId="0" xfId="0" quotePrefix="1" applyFont="1" applyFill="1"/>
    <xf numFmtId="3" fontId="5" fillId="0" borderId="0" xfId="0" applyNumberFormat="1" applyFont="1" applyBorder="1" applyAlignment="1">
      <alignment horizontal="right" wrapText="1"/>
    </xf>
    <xf numFmtId="0" fontId="5" fillId="2" borderId="8" xfId="0" applyFont="1" applyFill="1" applyBorder="1" applyAlignment="1">
      <alignment horizontal="centerContinuous"/>
    </xf>
    <xf numFmtId="0" fontId="5" fillId="2" borderId="0" xfId="0" applyFont="1" applyFill="1" applyAlignment="1">
      <alignment vertical="center"/>
    </xf>
    <xf numFmtId="0" fontId="4" fillId="2" borderId="0" xfId="0" applyNumberFormat="1" applyFont="1" applyFill="1"/>
    <xf numFmtId="0" fontId="1" fillId="2" borderId="19" xfId="0" applyFont="1" applyFill="1" applyBorder="1"/>
    <xf numFmtId="0" fontId="5" fillId="2" borderId="0" xfId="0" applyFont="1" applyFill="1" applyAlignment="1">
      <alignment textRotation="180"/>
    </xf>
    <xf numFmtId="0" fontId="6" fillId="0" borderId="0" xfId="0" applyFont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4" fontId="6" fillId="0" borderId="0" xfId="0" applyNumberFormat="1" applyFont="1" applyBorder="1" applyAlignment="1">
      <alignment horizontal="right" wrapText="1"/>
    </xf>
    <xf numFmtId="49" fontId="5" fillId="0" borderId="0" xfId="0" applyNumberFormat="1" applyFont="1" applyBorder="1" applyAlignment="1">
      <alignment horizontal="right" wrapText="1"/>
    </xf>
    <xf numFmtId="0" fontId="6" fillId="2" borderId="8" xfId="0" applyFont="1" applyFill="1" applyBorder="1"/>
    <xf numFmtId="0" fontId="5" fillId="2" borderId="0" xfId="0" applyFont="1" applyFill="1" applyAlignment="1">
      <alignment horizontal="right" textRotation="180"/>
    </xf>
    <xf numFmtId="4" fontId="10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2" borderId="8" xfId="0" applyNumberFormat="1" applyFont="1" applyFill="1" applyBorder="1" applyAlignment="1">
      <alignment horizontal="center"/>
    </xf>
    <xf numFmtId="3" fontId="5" fillId="2" borderId="8" xfId="0" applyNumberFormat="1" applyFont="1" applyFill="1" applyBorder="1" applyAlignment="1">
      <alignment horizontal="centerContinuous"/>
    </xf>
    <xf numFmtId="3" fontId="5" fillId="2" borderId="8" xfId="0" applyNumberFormat="1" applyFont="1" applyFill="1" applyBorder="1"/>
    <xf numFmtId="0" fontId="5" fillId="2" borderId="8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0" fontId="5" fillId="2" borderId="19" xfId="0" applyFont="1" applyFill="1" applyBorder="1"/>
    <xf numFmtId="4" fontId="5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4" fontId="6" fillId="2" borderId="0" xfId="0" applyNumberFormat="1" applyFont="1" applyFill="1" applyBorder="1" applyAlignment="1">
      <alignment horizontal="right"/>
    </xf>
    <xf numFmtId="4" fontId="5" fillId="0" borderId="0" xfId="0" applyNumberFormat="1" applyFont="1"/>
    <xf numFmtId="4" fontId="10" fillId="0" borderId="0" xfId="0" applyNumberFormat="1" applyFont="1"/>
    <xf numFmtId="0" fontId="5" fillId="2" borderId="0" xfId="0" applyFont="1" applyFill="1" applyBorder="1" applyAlignment="1">
      <alignment horizontal="right" wrapText="1"/>
    </xf>
    <xf numFmtId="4" fontId="5" fillId="0" borderId="19" xfId="0" applyNumberFormat="1" applyFont="1" applyBorder="1" applyAlignment="1">
      <alignment wrapText="1"/>
    </xf>
    <xf numFmtId="4" fontId="5" fillId="2" borderId="0" xfId="0" applyNumberFormat="1" applyFont="1" applyFill="1" applyBorder="1" applyAlignment="1">
      <alignment horizontal="right" wrapText="1"/>
    </xf>
    <xf numFmtId="4" fontId="5" fillId="0" borderId="0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wrapText="1"/>
    </xf>
    <xf numFmtId="4" fontId="6" fillId="2" borderId="19" xfId="0" applyNumberFormat="1" applyFont="1" applyFill="1" applyBorder="1" applyAlignment="1">
      <alignment horizontal="right" wrapText="1"/>
    </xf>
    <xf numFmtId="4" fontId="10" fillId="0" borderId="0" xfId="0" applyNumberFormat="1" applyFont="1" applyAlignment="1">
      <alignment wrapText="1"/>
    </xf>
    <xf numFmtId="4" fontId="11" fillId="2" borderId="0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15" xfId="0" quotePrefix="1" applyFont="1" applyFill="1" applyBorder="1" applyAlignment="1">
      <alignment horizontal="center" vertical="center" wrapText="1"/>
    </xf>
    <xf numFmtId="0" fontId="5" fillId="2" borderId="16" xfId="0" quotePrefix="1" applyFont="1" applyFill="1" applyBorder="1" applyAlignment="1">
      <alignment horizontal="center" vertical="center" wrapText="1"/>
    </xf>
    <xf numFmtId="0" fontId="5" fillId="2" borderId="17" xfId="0" quotePrefix="1" applyFont="1" applyFill="1" applyBorder="1" applyAlignment="1">
      <alignment horizontal="center" vertical="center" wrapText="1"/>
    </xf>
    <xf numFmtId="0" fontId="5" fillId="2" borderId="11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29"/>
  <sheetViews>
    <sheetView topLeftCell="A10" zoomScale="85" zoomScaleNormal="85" workbookViewId="0">
      <selection activeCell="W2" sqref="W2"/>
    </sheetView>
  </sheetViews>
  <sheetFormatPr defaultRowHeight="15.75" x14ac:dyDescent="0.25"/>
  <cols>
    <col min="1" max="1" width="4" style="1" customWidth="1"/>
    <col min="2" max="2" width="30.5" style="1" customWidth="1"/>
    <col min="3" max="3" width="16.33203125" style="1" customWidth="1"/>
    <col min="4" max="4" width="0.6640625" style="1" customWidth="1"/>
    <col min="5" max="5" width="10.5" style="1" customWidth="1"/>
    <col min="6" max="6" width="2" style="1" customWidth="1"/>
    <col min="7" max="7" width="11.1640625" style="1" customWidth="1"/>
    <col min="8" max="8" width="1" style="1" customWidth="1"/>
    <col min="9" max="9" width="10.33203125" style="1" customWidth="1"/>
    <col min="10" max="10" width="1" style="1" customWidth="1"/>
    <col min="11" max="11" width="11.33203125" style="1" customWidth="1"/>
    <col min="12" max="12" width="1.1640625" style="1" customWidth="1"/>
    <col min="13" max="13" width="10.6640625" style="1" customWidth="1"/>
    <col min="14" max="14" width="1.6640625" style="1" customWidth="1"/>
    <col min="15" max="15" width="10.33203125" style="1" customWidth="1"/>
    <col min="16" max="16" width="1.33203125" style="1" customWidth="1"/>
    <col min="17" max="17" width="10.33203125" style="1" customWidth="1"/>
    <col min="18" max="18" width="1.6640625" style="1" customWidth="1"/>
    <col min="19" max="19" width="7.6640625" style="1" customWidth="1"/>
    <col min="20" max="20" width="6.33203125" style="1" customWidth="1"/>
    <col min="21" max="21" width="2.83203125" style="1" customWidth="1"/>
    <col min="22" max="22" width="2.6640625" style="1" customWidth="1"/>
    <col min="23" max="23" width="27.5" style="1" customWidth="1"/>
    <col min="24" max="24" width="3.1640625" style="1" customWidth="1"/>
    <col min="25" max="25" width="4" style="1" customWidth="1"/>
    <col min="26" max="16384" width="9.33203125" style="1"/>
  </cols>
  <sheetData>
    <row r="1" spans="1:25" x14ac:dyDescent="0.25">
      <c r="W1" s="66">
        <v>94</v>
      </c>
    </row>
    <row r="2" spans="1:25" s="3" customFormat="1" ht="23.25" customHeight="1" x14ac:dyDescent="0.35">
      <c r="A2" s="2" t="s">
        <v>103</v>
      </c>
      <c r="Q2" s="4"/>
    </row>
    <row r="3" spans="1:25" s="3" customFormat="1" ht="23.25" customHeight="1" x14ac:dyDescent="0.35">
      <c r="B3" s="5" t="s">
        <v>104</v>
      </c>
      <c r="Q3" s="4"/>
    </row>
    <row r="4" spans="1:25" s="3" customFormat="1" ht="21" customHeight="1" x14ac:dyDescent="0.35">
      <c r="B4" s="5" t="s">
        <v>105</v>
      </c>
    </row>
    <row r="5" spans="1:25" ht="5.0999999999999996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5" s="6" customFormat="1" ht="21" customHeight="1" x14ac:dyDescent="0.3">
      <c r="A6" s="89" t="s">
        <v>95</v>
      </c>
      <c r="B6" s="89"/>
      <c r="C6" s="23"/>
      <c r="D6" s="24"/>
      <c r="E6" s="100" t="s">
        <v>11</v>
      </c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1"/>
      <c r="U6" s="16"/>
      <c r="V6" s="16"/>
      <c r="W6" s="17"/>
    </row>
    <row r="7" spans="1:25" s="6" customFormat="1" ht="20.100000000000001" customHeight="1" x14ac:dyDescent="0.3">
      <c r="A7" s="90"/>
      <c r="B7" s="90"/>
      <c r="C7" s="92" t="s">
        <v>12</v>
      </c>
      <c r="D7" s="93"/>
      <c r="E7" s="99" t="s">
        <v>10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2"/>
      <c r="U7" s="98" t="s">
        <v>39</v>
      </c>
      <c r="V7" s="98"/>
      <c r="W7" s="98"/>
    </row>
    <row r="8" spans="1:25" s="6" customFormat="1" ht="21.75" customHeight="1" x14ac:dyDescent="0.3">
      <c r="A8" s="90"/>
      <c r="B8" s="90"/>
      <c r="C8" s="92" t="s">
        <v>0</v>
      </c>
      <c r="D8" s="93"/>
      <c r="E8" s="108" t="s">
        <v>82</v>
      </c>
      <c r="F8" s="109"/>
      <c r="G8" s="94" t="s">
        <v>5</v>
      </c>
      <c r="H8" s="95"/>
      <c r="I8" s="94" t="s">
        <v>1</v>
      </c>
      <c r="J8" s="95"/>
      <c r="K8" s="94" t="s">
        <v>6</v>
      </c>
      <c r="L8" s="95"/>
      <c r="M8" s="94" t="s">
        <v>7</v>
      </c>
      <c r="N8" s="95"/>
      <c r="O8" s="94" t="s">
        <v>8</v>
      </c>
      <c r="P8" s="95"/>
      <c r="Q8" s="94" t="s">
        <v>9</v>
      </c>
      <c r="R8" s="95"/>
      <c r="S8" s="104" t="s">
        <v>97</v>
      </c>
      <c r="T8" s="105"/>
      <c r="U8" s="103" t="s">
        <v>40</v>
      </c>
      <c r="V8" s="103"/>
      <c r="W8" s="103"/>
      <c r="X8" s="8"/>
      <c r="Y8" s="8"/>
    </row>
    <row r="9" spans="1:25" s="6" customFormat="1" ht="21" customHeight="1" x14ac:dyDescent="0.3">
      <c r="A9" s="91"/>
      <c r="B9" s="91"/>
      <c r="C9" s="25"/>
      <c r="D9" s="26"/>
      <c r="E9" s="110"/>
      <c r="F9" s="107"/>
      <c r="G9" s="96"/>
      <c r="H9" s="97"/>
      <c r="I9" s="96"/>
      <c r="J9" s="97"/>
      <c r="K9" s="96"/>
      <c r="L9" s="97"/>
      <c r="M9" s="96"/>
      <c r="N9" s="97"/>
      <c r="O9" s="96"/>
      <c r="P9" s="97"/>
      <c r="Q9" s="96"/>
      <c r="R9" s="97"/>
      <c r="S9" s="106"/>
      <c r="T9" s="107"/>
      <c r="U9" s="99"/>
      <c r="V9" s="99"/>
      <c r="W9" s="99"/>
      <c r="X9" s="9"/>
      <c r="Y9" s="10"/>
    </row>
    <row r="10" spans="1:25" s="6" customFormat="1" ht="5.0999999999999996" customHeight="1" x14ac:dyDescent="0.3">
      <c r="A10" s="10"/>
      <c r="B10" s="1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0"/>
      <c r="S10" s="10"/>
      <c r="T10" s="19"/>
      <c r="U10" s="10"/>
      <c r="V10" s="10"/>
      <c r="W10" s="10"/>
    </row>
    <row r="11" spans="1:25" s="13" customFormat="1" ht="21" customHeight="1" x14ac:dyDescent="0.3">
      <c r="A11" s="12" t="s">
        <v>69</v>
      </c>
      <c r="B11" s="19"/>
      <c r="C11" s="59" t="s">
        <v>91</v>
      </c>
      <c r="D11" s="59"/>
      <c r="E11" s="59" t="s">
        <v>91</v>
      </c>
      <c r="F11" s="59"/>
      <c r="G11" s="59" t="s">
        <v>91</v>
      </c>
      <c r="H11" s="59"/>
      <c r="I11" s="59" t="s">
        <v>91</v>
      </c>
      <c r="J11" s="59"/>
      <c r="K11" s="59" t="s">
        <v>91</v>
      </c>
      <c r="L11" s="59"/>
      <c r="M11" s="59" t="s">
        <v>91</v>
      </c>
      <c r="N11" s="59"/>
      <c r="O11" s="59" t="s">
        <v>91</v>
      </c>
      <c r="P11" s="59"/>
      <c r="Q11" s="59" t="s">
        <v>91</v>
      </c>
      <c r="R11" s="59"/>
      <c r="S11" s="59" t="s">
        <v>91</v>
      </c>
      <c r="T11" s="65"/>
      <c r="U11" s="12" t="s">
        <v>72</v>
      </c>
      <c r="V11" s="12"/>
      <c r="W11" s="10"/>
    </row>
    <row r="12" spans="1:25" s="13" customFormat="1" ht="21" customHeight="1" x14ac:dyDescent="0.3">
      <c r="A12" s="10" t="s">
        <v>13</v>
      </c>
      <c r="B12" s="19"/>
      <c r="C12" s="63">
        <f>SUM(E12+G12+I12+K12+M12+O12+Q12+S12)</f>
        <v>50743.360000000001</v>
      </c>
      <c r="D12" s="51"/>
      <c r="E12" s="68">
        <v>76.89</v>
      </c>
      <c r="F12" s="51"/>
      <c r="G12" s="68">
        <v>3358.55</v>
      </c>
      <c r="H12" s="51"/>
      <c r="I12" s="68">
        <v>5404.67</v>
      </c>
      <c r="J12" s="51"/>
      <c r="K12" s="68">
        <v>14576.48</v>
      </c>
      <c r="L12" s="51"/>
      <c r="M12" s="68">
        <v>16303.31</v>
      </c>
      <c r="N12" s="51"/>
      <c r="O12" s="68">
        <v>6155.77</v>
      </c>
      <c r="P12" s="51"/>
      <c r="Q12" s="68">
        <v>4377.54</v>
      </c>
      <c r="R12" s="51"/>
      <c r="S12" s="68">
        <v>490.15</v>
      </c>
      <c r="T12" s="19"/>
      <c r="U12" s="10"/>
      <c r="V12" s="10" t="s">
        <v>20</v>
      </c>
      <c r="W12" s="10"/>
    </row>
    <row r="13" spans="1:25" s="13" customFormat="1" ht="21" customHeight="1" x14ac:dyDescent="0.3">
      <c r="A13" s="10" t="s">
        <v>96</v>
      </c>
      <c r="B13" s="19"/>
      <c r="C13" s="63">
        <f>SUM(E13+G13+I13+K13+M13+O13+Q13+S13)</f>
        <v>114078.66</v>
      </c>
      <c r="D13" s="51"/>
      <c r="E13" s="68">
        <v>304.54000000000002</v>
      </c>
      <c r="F13" s="51"/>
      <c r="G13" s="68">
        <v>10897.13</v>
      </c>
      <c r="H13" s="51"/>
      <c r="I13" s="68">
        <v>15449.01</v>
      </c>
      <c r="J13" s="51"/>
      <c r="K13" s="68">
        <v>37202.93</v>
      </c>
      <c r="L13" s="51"/>
      <c r="M13" s="68">
        <v>34092.46</v>
      </c>
      <c r="N13" s="51"/>
      <c r="O13" s="68">
        <v>10227.299999999999</v>
      </c>
      <c r="P13" s="51"/>
      <c r="Q13" s="68">
        <v>5465.57</v>
      </c>
      <c r="R13" s="51"/>
      <c r="S13" s="68">
        <v>439.72</v>
      </c>
      <c r="T13" s="19"/>
      <c r="U13" s="10"/>
      <c r="V13" s="10" t="s">
        <v>54</v>
      </c>
      <c r="W13" s="10"/>
    </row>
    <row r="14" spans="1:25" s="13" customFormat="1" ht="21" customHeight="1" x14ac:dyDescent="0.3">
      <c r="A14" s="10" t="s">
        <v>17</v>
      </c>
      <c r="B14" s="19"/>
      <c r="C14" s="51" t="s">
        <v>91</v>
      </c>
      <c r="D14" s="51"/>
      <c r="E14" s="51" t="s">
        <v>91</v>
      </c>
      <c r="F14" s="51"/>
      <c r="G14" s="51" t="s">
        <v>91</v>
      </c>
      <c r="H14" s="51"/>
      <c r="I14" s="51" t="s">
        <v>91</v>
      </c>
      <c r="J14" s="51"/>
      <c r="K14" s="51" t="s">
        <v>91</v>
      </c>
      <c r="L14" s="51"/>
      <c r="M14" s="51" t="s">
        <v>91</v>
      </c>
      <c r="N14" s="51"/>
      <c r="O14" s="51" t="s">
        <v>91</v>
      </c>
      <c r="P14" s="51"/>
      <c r="Q14" s="51" t="s">
        <v>91</v>
      </c>
      <c r="R14" s="51"/>
      <c r="S14" s="51" t="s">
        <v>91</v>
      </c>
      <c r="T14" s="19"/>
      <c r="U14" s="10"/>
      <c r="V14" s="10" t="s">
        <v>21</v>
      </c>
      <c r="W14" s="10"/>
    </row>
    <row r="15" spans="1:25" s="13" customFormat="1" ht="21" customHeight="1" x14ac:dyDescent="0.3">
      <c r="A15" s="10"/>
      <c r="B15" s="20" t="s">
        <v>14</v>
      </c>
      <c r="C15" s="63">
        <f>SUM(E15+G15+I15+K15+M15+O15+Q15+S15)</f>
        <v>39279.509999999995</v>
      </c>
      <c r="D15" s="51"/>
      <c r="E15" s="68">
        <v>36.409999999999997</v>
      </c>
      <c r="F15" s="51"/>
      <c r="G15" s="68">
        <v>2746.6</v>
      </c>
      <c r="H15" s="51"/>
      <c r="I15" s="68">
        <v>4133.24</v>
      </c>
      <c r="J15" s="51"/>
      <c r="K15" s="68">
        <v>11896.82</v>
      </c>
      <c r="L15" s="51"/>
      <c r="M15" s="68">
        <v>13058.15</v>
      </c>
      <c r="N15" s="51"/>
      <c r="O15" s="68">
        <v>4414.03</v>
      </c>
      <c r="P15" s="51"/>
      <c r="Q15" s="68">
        <v>2760.34</v>
      </c>
      <c r="R15" s="51"/>
      <c r="S15" s="68">
        <v>233.92</v>
      </c>
      <c r="T15" s="19"/>
      <c r="U15" s="10"/>
      <c r="V15" s="10"/>
      <c r="W15" s="14" t="s">
        <v>22</v>
      </c>
    </row>
    <row r="16" spans="1:25" s="13" customFormat="1" ht="21" customHeight="1" x14ac:dyDescent="0.3">
      <c r="A16" s="10"/>
      <c r="B16" s="20" t="s">
        <v>15</v>
      </c>
      <c r="C16" s="63">
        <f>SUM(E16+G16+I16+K16+M16+O16+Q16+S16)</f>
        <v>3314.48</v>
      </c>
      <c r="D16" s="51"/>
      <c r="E16" s="68">
        <v>17.77</v>
      </c>
      <c r="F16" s="51"/>
      <c r="G16" s="68">
        <v>310.08</v>
      </c>
      <c r="H16" s="51"/>
      <c r="I16" s="68">
        <v>443.51</v>
      </c>
      <c r="J16" s="51"/>
      <c r="K16" s="68">
        <v>1080.26</v>
      </c>
      <c r="L16" s="51"/>
      <c r="M16" s="68">
        <v>855.79</v>
      </c>
      <c r="N16" s="51"/>
      <c r="O16" s="68">
        <v>366.39</v>
      </c>
      <c r="P16" s="51"/>
      <c r="Q16" s="68">
        <v>215.15</v>
      </c>
      <c r="R16" s="51"/>
      <c r="S16" s="68">
        <v>25.53</v>
      </c>
      <c r="T16" s="19"/>
      <c r="U16" s="10"/>
      <c r="V16" s="10"/>
      <c r="W16" s="14" t="s">
        <v>23</v>
      </c>
    </row>
    <row r="17" spans="1:23" s="13" customFormat="1" ht="21" customHeight="1" x14ac:dyDescent="0.3">
      <c r="A17" s="10"/>
      <c r="B17" s="20" t="s">
        <v>16</v>
      </c>
      <c r="C17" s="63">
        <f>SUM(E17+G17+I17+K17+M17+O17+Q17+S17)</f>
        <v>1420.0900000000001</v>
      </c>
      <c r="D17" s="51"/>
      <c r="E17" s="68">
        <v>7.75</v>
      </c>
      <c r="F17" s="51"/>
      <c r="G17" s="68">
        <v>101.02</v>
      </c>
      <c r="H17" s="51"/>
      <c r="I17" s="68">
        <v>191.59</v>
      </c>
      <c r="J17" s="51"/>
      <c r="K17" s="68">
        <v>432.49</v>
      </c>
      <c r="L17" s="51"/>
      <c r="M17" s="68">
        <v>486.05</v>
      </c>
      <c r="N17" s="51"/>
      <c r="O17" s="68">
        <v>120.68</v>
      </c>
      <c r="P17" s="51"/>
      <c r="Q17" s="68">
        <v>80.510000000000005</v>
      </c>
      <c r="R17" s="51"/>
      <c r="S17" s="64" t="s">
        <v>100</v>
      </c>
      <c r="T17" s="19"/>
      <c r="U17" s="10"/>
      <c r="V17" s="10"/>
      <c r="W17" s="14" t="s">
        <v>24</v>
      </c>
    </row>
    <row r="18" spans="1:23" s="13" customFormat="1" ht="21" customHeight="1" x14ac:dyDescent="0.3">
      <c r="A18" s="10" t="s">
        <v>18</v>
      </c>
      <c r="B18" s="21"/>
      <c r="C18" s="51" t="s">
        <v>91</v>
      </c>
      <c r="D18" s="51"/>
      <c r="E18" s="51" t="s">
        <v>91</v>
      </c>
      <c r="F18" s="51"/>
      <c r="G18" s="51" t="s">
        <v>91</v>
      </c>
      <c r="H18" s="51"/>
      <c r="I18" s="51" t="s">
        <v>91</v>
      </c>
      <c r="J18" s="51"/>
      <c r="K18" s="51" t="s">
        <v>91</v>
      </c>
      <c r="L18" s="51"/>
      <c r="M18" s="51" t="s">
        <v>91</v>
      </c>
      <c r="N18" s="51"/>
      <c r="O18" s="51" t="s">
        <v>91</v>
      </c>
      <c r="P18" s="51"/>
      <c r="Q18" s="51" t="s">
        <v>91</v>
      </c>
      <c r="R18" s="51"/>
      <c r="S18" s="51" t="s">
        <v>91</v>
      </c>
      <c r="T18" s="19"/>
      <c r="U18" s="10"/>
      <c r="V18" s="10" t="s">
        <v>25</v>
      </c>
      <c r="W18" s="10"/>
    </row>
    <row r="19" spans="1:23" s="13" customFormat="1" ht="21" customHeight="1" x14ac:dyDescent="0.3">
      <c r="A19" s="10"/>
      <c r="B19" s="20" t="s">
        <v>29</v>
      </c>
      <c r="C19" s="63">
        <f>SUM(E19+G19+I19+K19+M19+O19+Q19+S19)</f>
        <v>30269.64</v>
      </c>
      <c r="D19" s="53"/>
      <c r="E19" s="68">
        <v>47.88</v>
      </c>
      <c r="F19" s="51"/>
      <c r="G19" s="68">
        <v>1795.73</v>
      </c>
      <c r="H19" s="51"/>
      <c r="I19" s="68">
        <v>2935.81</v>
      </c>
      <c r="J19" s="51"/>
      <c r="K19" s="68">
        <v>8584.94</v>
      </c>
      <c r="L19" s="51"/>
      <c r="M19" s="68">
        <v>10307.950000000001</v>
      </c>
      <c r="N19" s="51"/>
      <c r="O19" s="68">
        <v>3868.26</v>
      </c>
      <c r="P19" s="51"/>
      <c r="Q19" s="68">
        <v>2469.91</v>
      </c>
      <c r="R19" s="51"/>
      <c r="S19" s="68">
        <v>259.16000000000003</v>
      </c>
      <c r="T19" s="19"/>
      <c r="U19" s="10"/>
      <c r="V19" s="10"/>
      <c r="W19" s="14" t="s">
        <v>26</v>
      </c>
    </row>
    <row r="20" spans="1:23" s="13" customFormat="1" ht="21" customHeight="1" x14ac:dyDescent="0.3">
      <c r="A20" s="10"/>
      <c r="B20" s="20" t="s">
        <v>14</v>
      </c>
      <c r="C20" s="63">
        <f>SUM(E20+G20+I20+K20+M20+O20+Q20+S20)</f>
        <v>12331.42</v>
      </c>
      <c r="D20" s="53"/>
      <c r="E20" s="68">
        <v>17.25</v>
      </c>
      <c r="F20" s="51"/>
      <c r="G20" s="68">
        <v>547.99</v>
      </c>
      <c r="H20" s="51"/>
      <c r="I20" s="68">
        <v>947.86</v>
      </c>
      <c r="J20" s="51"/>
      <c r="K20" s="68">
        <v>2959.56</v>
      </c>
      <c r="L20" s="51"/>
      <c r="M20" s="68">
        <v>4332.28</v>
      </c>
      <c r="N20" s="51"/>
      <c r="O20" s="68">
        <v>1865.92</v>
      </c>
      <c r="P20" s="51"/>
      <c r="Q20" s="68">
        <v>1500.53</v>
      </c>
      <c r="R20" s="51"/>
      <c r="S20" s="68">
        <v>160.03</v>
      </c>
      <c r="T20" s="19"/>
      <c r="U20" s="10"/>
      <c r="V20" s="10"/>
      <c r="W20" s="14" t="s">
        <v>22</v>
      </c>
    </row>
    <row r="21" spans="1:23" s="13" customFormat="1" ht="21" customHeight="1" x14ac:dyDescent="0.3">
      <c r="A21" s="10" t="s">
        <v>19</v>
      </c>
      <c r="B21" s="21"/>
      <c r="C21" s="51" t="s">
        <v>91</v>
      </c>
      <c r="D21" s="51"/>
      <c r="E21" s="51" t="s">
        <v>91</v>
      </c>
      <c r="F21" s="51"/>
      <c r="G21" s="51" t="s">
        <v>91</v>
      </c>
      <c r="H21" s="51"/>
      <c r="I21" s="51" t="s">
        <v>91</v>
      </c>
      <c r="J21" s="51"/>
      <c r="K21" s="51" t="s">
        <v>91</v>
      </c>
      <c r="L21" s="51"/>
      <c r="M21" s="51" t="s">
        <v>91</v>
      </c>
      <c r="N21" s="51"/>
      <c r="O21" s="51" t="s">
        <v>91</v>
      </c>
      <c r="P21" s="51"/>
      <c r="Q21" s="51" t="s">
        <v>91</v>
      </c>
      <c r="R21" s="51"/>
      <c r="S21" s="51" t="s">
        <v>91</v>
      </c>
      <c r="T21" s="19"/>
      <c r="U21" s="10"/>
      <c r="V21" s="10" t="s">
        <v>27</v>
      </c>
      <c r="W21" s="10"/>
    </row>
    <row r="22" spans="1:23" s="13" customFormat="1" ht="21" customHeight="1" x14ac:dyDescent="0.3">
      <c r="A22" s="10"/>
      <c r="B22" s="20" t="s">
        <v>29</v>
      </c>
      <c r="C22" s="63">
        <f>SUM(E22+G22+I22+K22+M22+O22+Q22+S22)</f>
        <v>25620.92</v>
      </c>
      <c r="D22" s="53"/>
      <c r="E22" s="68">
        <v>63.47</v>
      </c>
      <c r="F22" s="51"/>
      <c r="G22" s="68">
        <v>1845.17</v>
      </c>
      <c r="H22" s="51"/>
      <c r="I22" s="68">
        <v>2930.66</v>
      </c>
      <c r="J22" s="51"/>
      <c r="K22" s="68">
        <v>7448.04</v>
      </c>
      <c r="L22" s="51"/>
      <c r="M22" s="68">
        <v>8210.76</v>
      </c>
      <c r="N22" s="51"/>
      <c r="O22" s="68">
        <v>3081.07</v>
      </c>
      <c r="P22" s="51"/>
      <c r="Q22" s="68">
        <v>1843.37</v>
      </c>
      <c r="R22" s="51"/>
      <c r="S22" s="68">
        <v>198.38</v>
      </c>
      <c r="T22" s="19"/>
      <c r="U22" s="10"/>
      <c r="V22" s="10"/>
      <c r="W22" s="14" t="s">
        <v>26</v>
      </c>
    </row>
    <row r="23" spans="1:23" s="13" customFormat="1" ht="21" customHeight="1" x14ac:dyDescent="0.3">
      <c r="A23" s="10"/>
      <c r="B23" s="20" t="s">
        <v>14</v>
      </c>
      <c r="C23" s="63">
        <f>SUM(E23+G23+I23+K23+M23+O23+Q23+S23)</f>
        <v>15876.749999999998</v>
      </c>
      <c r="D23" s="53"/>
      <c r="E23" s="68">
        <v>24.49</v>
      </c>
      <c r="F23" s="51"/>
      <c r="G23" s="68">
        <v>903.02</v>
      </c>
      <c r="H23" s="51"/>
      <c r="I23" s="68">
        <v>1667.95</v>
      </c>
      <c r="J23" s="51"/>
      <c r="K23" s="68">
        <v>4324.2299999999996</v>
      </c>
      <c r="L23" s="53"/>
      <c r="M23" s="68">
        <v>5358.45</v>
      </c>
      <c r="N23" s="53"/>
      <c r="O23" s="68">
        <v>1999.92</v>
      </c>
      <c r="P23" s="51"/>
      <c r="Q23" s="68">
        <v>1441.48</v>
      </c>
      <c r="R23" s="51"/>
      <c r="S23" s="68">
        <v>157.21</v>
      </c>
      <c r="T23" s="19"/>
      <c r="U23" s="10"/>
      <c r="V23" s="10"/>
      <c r="W23" s="14" t="s">
        <v>22</v>
      </c>
    </row>
    <row r="24" spans="1:23" s="13" customFormat="1" ht="21" customHeight="1" x14ac:dyDescent="0.3">
      <c r="A24" s="10" t="s">
        <v>85</v>
      </c>
      <c r="B24" s="21"/>
      <c r="C24" s="51" t="s">
        <v>91</v>
      </c>
      <c r="D24" s="51"/>
      <c r="E24" s="51" t="s">
        <v>91</v>
      </c>
      <c r="F24" s="51"/>
      <c r="G24" s="51" t="s">
        <v>91</v>
      </c>
      <c r="H24" s="51"/>
      <c r="I24" s="51" t="s">
        <v>91</v>
      </c>
      <c r="J24" s="51"/>
      <c r="K24" s="51" t="s">
        <v>91</v>
      </c>
      <c r="L24" s="51"/>
      <c r="M24" s="51" t="s">
        <v>91</v>
      </c>
      <c r="N24" s="51"/>
      <c r="O24" s="51" t="s">
        <v>91</v>
      </c>
      <c r="P24" s="51"/>
      <c r="Q24" s="51" t="s">
        <v>91</v>
      </c>
      <c r="R24" s="51"/>
      <c r="S24" s="51" t="s">
        <v>91</v>
      </c>
      <c r="T24" s="19"/>
      <c r="U24" s="10"/>
      <c r="V24" s="10" t="s">
        <v>58</v>
      </c>
      <c r="W24" s="14"/>
    </row>
    <row r="25" spans="1:23" s="13" customFormat="1" ht="21" customHeight="1" x14ac:dyDescent="0.3">
      <c r="A25" s="10"/>
      <c r="B25" s="20" t="s">
        <v>64</v>
      </c>
      <c r="C25" s="63">
        <f>SUM(E25+G25+I25+K25+M25+O25+Q25+S25)</f>
        <v>22082.69</v>
      </c>
      <c r="D25" s="51"/>
      <c r="E25" s="68">
        <v>53.1</v>
      </c>
      <c r="F25" s="51"/>
      <c r="G25" s="68">
        <v>2067.0700000000002</v>
      </c>
      <c r="H25" s="51"/>
      <c r="I25" s="68">
        <v>3048.23</v>
      </c>
      <c r="J25" s="51"/>
      <c r="K25" s="68">
        <v>7312.45</v>
      </c>
      <c r="L25" s="51"/>
      <c r="M25" s="68">
        <v>6485.66</v>
      </c>
      <c r="N25" s="51"/>
      <c r="O25" s="68">
        <v>1871</v>
      </c>
      <c r="P25" s="51"/>
      <c r="Q25" s="68">
        <v>1169.17</v>
      </c>
      <c r="R25" s="51"/>
      <c r="S25" s="68">
        <v>76.010000000000005</v>
      </c>
      <c r="T25" s="19"/>
      <c r="U25" s="10"/>
      <c r="V25" s="10"/>
      <c r="W25" s="14" t="s">
        <v>26</v>
      </c>
    </row>
    <row r="26" spans="1:23" s="13" customFormat="1" ht="21" customHeight="1" x14ac:dyDescent="0.3">
      <c r="A26" s="10"/>
      <c r="B26" s="20" t="s">
        <v>73</v>
      </c>
      <c r="C26" s="63">
        <f>SUM(E26+G26+I26+K26+M26+O26+Q26+S26)</f>
        <v>2132.87</v>
      </c>
      <c r="D26" s="51"/>
      <c r="E26" s="68">
        <v>7.98</v>
      </c>
      <c r="F26" s="51"/>
      <c r="G26" s="68">
        <v>124.98</v>
      </c>
      <c r="H26" s="51"/>
      <c r="I26" s="68">
        <v>168.86</v>
      </c>
      <c r="J26" s="51"/>
      <c r="K26" s="68">
        <v>544.30999999999995</v>
      </c>
      <c r="L26" s="51"/>
      <c r="M26" s="68">
        <v>639.16</v>
      </c>
      <c r="N26" s="51"/>
      <c r="O26" s="68">
        <v>278.01</v>
      </c>
      <c r="P26" s="51"/>
      <c r="Q26" s="68">
        <v>298.55</v>
      </c>
      <c r="R26" s="51"/>
      <c r="S26" s="68">
        <v>71.02</v>
      </c>
      <c r="T26" s="19"/>
      <c r="U26" s="10"/>
      <c r="V26" s="10"/>
      <c r="W26" s="14" t="s">
        <v>22</v>
      </c>
    </row>
    <row r="27" spans="1:23" s="13" customFormat="1" ht="21" customHeight="1" x14ac:dyDescent="0.3">
      <c r="A27" s="10"/>
      <c r="B27" s="20" t="s">
        <v>74</v>
      </c>
      <c r="C27" s="63">
        <f>SUM(E27+G27+I27+K27+M27+O27+Q27+S27)</f>
        <v>6946.2400000000007</v>
      </c>
      <c r="D27" s="51"/>
      <c r="E27" s="68">
        <v>11.98</v>
      </c>
      <c r="F27" s="51"/>
      <c r="G27" s="68">
        <v>429.98</v>
      </c>
      <c r="H27" s="51"/>
      <c r="I27" s="68">
        <v>808.74</v>
      </c>
      <c r="J27" s="51"/>
      <c r="K27" s="68">
        <v>2094.6799999999998</v>
      </c>
      <c r="L27" s="51"/>
      <c r="M27" s="68">
        <v>2199.9</v>
      </c>
      <c r="N27" s="51"/>
      <c r="O27" s="68">
        <v>862.1</v>
      </c>
      <c r="P27" s="51"/>
      <c r="Q27" s="68">
        <v>504.08</v>
      </c>
      <c r="R27" s="51"/>
      <c r="S27" s="68">
        <v>34.78</v>
      </c>
      <c r="T27" s="19"/>
      <c r="U27" s="10"/>
      <c r="V27" s="10"/>
      <c r="W27" s="14" t="s">
        <v>55</v>
      </c>
    </row>
    <row r="28" spans="1:23" ht="21" customHeight="1" x14ac:dyDescent="0.3">
      <c r="A28" s="10"/>
      <c r="B28" s="20" t="s">
        <v>75</v>
      </c>
      <c r="C28" s="63">
        <f>SUM(E28+G28+I28+K28+M28+O28+Q28+S28)</f>
        <v>7260.9</v>
      </c>
      <c r="D28" s="51"/>
      <c r="E28" s="68">
        <v>3.89</v>
      </c>
      <c r="F28" s="51"/>
      <c r="G28" s="68">
        <v>208.37</v>
      </c>
      <c r="H28" s="51"/>
      <c r="I28" s="68">
        <v>504.06</v>
      </c>
      <c r="J28" s="51"/>
      <c r="K28" s="68">
        <v>1732.99</v>
      </c>
      <c r="L28" s="51"/>
      <c r="M28" s="68">
        <v>2424.2800000000002</v>
      </c>
      <c r="N28" s="51"/>
      <c r="O28" s="68">
        <v>1105.1300000000001</v>
      </c>
      <c r="P28" s="51"/>
      <c r="Q28" s="68">
        <v>1060.19</v>
      </c>
      <c r="R28" s="51"/>
      <c r="S28" s="68">
        <v>221.99</v>
      </c>
      <c r="T28" s="19"/>
      <c r="U28" s="10"/>
      <c r="V28" s="10"/>
      <c r="W28" s="14" t="s">
        <v>76</v>
      </c>
    </row>
    <row r="29" spans="1:23" ht="30" customHeight="1" x14ac:dyDescent="0.25"/>
  </sheetData>
  <mergeCells count="16">
    <mergeCell ref="A6:B9"/>
    <mergeCell ref="C7:D7"/>
    <mergeCell ref="G8:H9"/>
    <mergeCell ref="C8:D8"/>
    <mergeCell ref="U7:W7"/>
    <mergeCell ref="U9:W9"/>
    <mergeCell ref="E6:T6"/>
    <mergeCell ref="E7:T7"/>
    <mergeCell ref="U8:W8"/>
    <mergeCell ref="S8:T9"/>
    <mergeCell ref="O8:P9"/>
    <mergeCell ref="Q8:R9"/>
    <mergeCell ref="I8:J9"/>
    <mergeCell ref="K8:L9"/>
    <mergeCell ref="M8:N9"/>
    <mergeCell ref="E8:F9"/>
  </mergeCells>
  <pageMargins left="0.31496062992125984" right="0.31496062992125984" top="0.59055118110236227" bottom="0.31496062992125984" header="0.19685039370078741" footer="0.19685039370078741"/>
  <pageSetup paperSize="9" scale="92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AE32"/>
  <sheetViews>
    <sheetView zoomScale="85" zoomScaleNormal="85" workbookViewId="0">
      <selection activeCell="W33" sqref="W33"/>
    </sheetView>
  </sheetViews>
  <sheetFormatPr defaultRowHeight="15.75" x14ac:dyDescent="0.25"/>
  <cols>
    <col min="1" max="1" width="5.5" style="1" customWidth="1"/>
    <col min="2" max="2" width="39.33203125" style="1" customWidth="1"/>
    <col min="3" max="3" width="11.1640625" style="1" customWidth="1"/>
    <col min="4" max="4" width="2.5" style="1" customWidth="1"/>
    <col min="5" max="5" width="8" style="1" customWidth="1"/>
    <col min="6" max="6" width="1.5" style="1" customWidth="1"/>
    <col min="7" max="7" width="9.83203125" style="1" customWidth="1"/>
    <col min="8" max="8" width="1.33203125" style="1" customWidth="1"/>
    <col min="9" max="9" width="12" style="1" customWidth="1"/>
    <col min="10" max="10" width="1.33203125" style="1" customWidth="1"/>
    <col min="11" max="11" width="11.5" style="1" customWidth="1"/>
    <col min="12" max="12" width="1.1640625" style="1" customWidth="1"/>
    <col min="13" max="13" width="11.5" style="1" customWidth="1"/>
    <col min="14" max="14" width="1.1640625" style="1" customWidth="1"/>
    <col min="15" max="15" width="10.1640625" style="1" customWidth="1"/>
    <col min="16" max="16" width="0.6640625" style="1" customWidth="1"/>
    <col min="17" max="17" width="11.1640625" style="1" customWidth="1"/>
    <col min="18" max="18" width="0.6640625" style="1" customWidth="1"/>
    <col min="19" max="19" width="8" style="1" customWidth="1"/>
    <col min="20" max="20" width="3.5" style="1" customWidth="1"/>
    <col min="21" max="21" width="0.6640625" style="1" customWidth="1"/>
    <col min="22" max="22" width="3" style="1" customWidth="1"/>
    <col min="23" max="23" width="27" style="1" customWidth="1"/>
    <col min="24" max="24" width="3.33203125" style="1" customWidth="1"/>
    <col min="25" max="16384" width="9.33203125" style="1"/>
  </cols>
  <sheetData>
    <row r="2" spans="1:31" s="3" customFormat="1" ht="23.25" customHeight="1" x14ac:dyDescent="0.35">
      <c r="B2" s="5" t="s">
        <v>106</v>
      </c>
      <c r="Q2" s="4"/>
    </row>
    <row r="3" spans="1:31" s="3" customFormat="1" ht="22.5" customHeight="1" x14ac:dyDescent="0.35">
      <c r="B3" s="5" t="s">
        <v>107</v>
      </c>
      <c r="Q3" s="4"/>
    </row>
    <row r="4" spans="1:31" ht="11.25" customHeight="1" x14ac:dyDescent="0.35">
      <c r="A4" s="15"/>
      <c r="B4" s="15"/>
      <c r="C4" s="15"/>
      <c r="D4" s="15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"/>
    </row>
    <row r="5" spans="1:31" s="6" customFormat="1" ht="21.75" customHeight="1" x14ac:dyDescent="0.3">
      <c r="A5" s="34"/>
      <c r="B5" s="35"/>
      <c r="C5" s="23"/>
      <c r="D5" s="24"/>
      <c r="E5" s="100" t="s">
        <v>11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1"/>
      <c r="U5" s="11"/>
      <c r="V5" s="11"/>
      <c r="W5" s="10"/>
      <c r="X5" s="10"/>
    </row>
    <row r="6" spans="1:31" s="6" customFormat="1" ht="21" customHeight="1" x14ac:dyDescent="0.3">
      <c r="A6" s="111" t="s">
        <v>31</v>
      </c>
      <c r="B6" s="112"/>
      <c r="C6" s="92" t="s">
        <v>12</v>
      </c>
      <c r="D6" s="93"/>
      <c r="E6" s="99" t="s">
        <v>10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2"/>
      <c r="U6" s="98" t="s">
        <v>39</v>
      </c>
      <c r="V6" s="98"/>
      <c r="W6" s="98"/>
      <c r="X6" s="11"/>
    </row>
    <row r="7" spans="1:31" s="6" customFormat="1" ht="21.75" customHeight="1" x14ac:dyDescent="0.3">
      <c r="A7" s="111" t="s">
        <v>30</v>
      </c>
      <c r="B7" s="112"/>
      <c r="C7" s="92" t="s">
        <v>0</v>
      </c>
      <c r="D7" s="93"/>
      <c r="E7" s="108" t="s">
        <v>83</v>
      </c>
      <c r="F7" s="109"/>
      <c r="G7" s="94" t="s">
        <v>5</v>
      </c>
      <c r="H7" s="95"/>
      <c r="I7" s="94" t="s">
        <v>1</v>
      </c>
      <c r="J7" s="95"/>
      <c r="K7" s="94" t="s">
        <v>6</v>
      </c>
      <c r="L7" s="95"/>
      <c r="M7" s="94" t="s">
        <v>7</v>
      </c>
      <c r="N7" s="95"/>
      <c r="O7" s="94" t="s">
        <v>8</v>
      </c>
      <c r="P7" s="95"/>
      <c r="Q7" s="94" t="s">
        <v>9</v>
      </c>
      <c r="R7" s="95"/>
      <c r="S7" s="104" t="s">
        <v>98</v>
      </c>
      <c r="T7" s="105"/>
      <c r="U7" s="103" t="s">
        <v>40</v>
      </c>
      <c r="V7" s="103"/>
      <c r="W7" s="103"/>
      <c r="X7" s="9"/>
    </row>
    <row r="8" spans="1:31" s="6" customFormat="1" ht="20.25" customHeight="1" x14ac:dyDescent="0.3">
      <c r="A8" s="32"/>
      <c r="B8" s="36"/>
      <c r="C8" s="25"/>
      <c r="D8" s="26"/>
      <c r="E8" s="110"/>
      <c r="F8" s="107"/>
      <c r="G8" s="96"/>
      <c r="H8" s="97"/>
      <c r="I8" s="96"/>
      <c r="J8" s="97"/>
      <c r="K8" s="96"/>
      <c r="L8" s="97"/>
      <c r="M8" s="96"/>
      <c r="N8" s="97"/>
      <c r="O8" s="96"/>
      <c r="P8" s="97"/>
      <c r="Q8" s="96"/>
      <c r="R8" s="97"/>
      <c r="S8" s="106"/>
      <c r="T8" s="107"/>
      <c r="U8" s="99"/>
      <c r="V8" s="99"/>
      <c r="W8" s="99"/>
      <c r="X8" s="11"/>
    </row>
    <row r="9" spans="1:31" s="6" customFormat="1" ht="8.25" customHeight="1" x14ac:dyDescent="0.3">
      <c r="A9" s="10"/>
      <c r="B9" s="37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0"/>
      <c r="S9" s="10"/>
      <c r="T9" s="19"/>
      <c r="U9" s="10"/>
      <c r="V9" s="10"/>
      <c r="W9" s="10"/>
      <c r="Y9" s="13"/>
      <c r="Z9" s="13"/>
      <c r="AA9" s="13"/>
      <c r="AB9" s="13"/>
      <c r="AC9" s="13"/>
      <c r="AD9" s="13"/>
      <c r="AE9" s="13"/>
    </row>
    <row r="10" spans="1:31" s="13" customFormat="1" ht="21.95" customHeight="1" x14ac:dyDescent="0.3">
      <c r="A10" s="10" t="s">
        <v>36</v>
      </c>
      <c r="B10" s="21"/>
      <c r="C10" s="51" t="s">
        <v>91</v>
      </c>
      <c r="D10" s="51"/>
      <c r="E10" s="51" t="s">
        <v>91</v>
      </c>
      <c r="F10" s="51"/>
      <c r="G10" s="51" t="s">
        <v>91</v>
      </c>
      <c r="H10" s="51"/>
      <c r="I10" s="51" t="s">
        <v>91</v>
      </c>
      <c r="J10" s="51"/>
      <c r="K10" s="51" t="s">
        <v>91</v>
      </c>
      <c r="L10" s="51"/>
      <c r="M10" s="51" t="s">
        <v>91</v>
      </c>
      <c r="N10" s="51"/>
      <c r="O10" s="51" t="s">
        <v>91</v>
      </c>
      <c r="P10" s="51"/>
      <c r="Q10" s="51" t="s">
        <v>91</v>
      </c>
      <c r="R10" s="51"/>
      <c r="S10" s="51" t="s">
        <v>91</v>
      </c>
      <c r="T10" s="22"/>
      <c r="U10" s="10"/>
      <c r="V10" s="10" t="s">
        <v>81</v>
      </c>
      <c r="W10" s="10"/>
    </row>
    <row r="11" spans="1:31" s="13" customFormat="1" ht="21.95" customHeight="1" x14ac:dyDescent="0.3">
      <c r="A11" s="10"/>
      <c r="B11" s="20" t="s">
        <v>86</v>
      </c>
      <c r="C11" s="63">
        <f>SUM(E11+G11+I11+K11+M11+O11+Q11+S11)</f>
        <v>1994.8899999999999</v>
      </c>
      <c r="D11" s="51"/>
      <c r="E11" s="67">
        <v>4.07</v>
      </c>
      <c r="F11" s="51"/>
      <c r="G11" s="67">
        <v>88.77</v>
      </c>
      <c r="H11" s="51"/>
      <c r="I11" s="67">
        <v>149.99</v>
      </c>
      <c r="J11" s="51"/>
      <c r="K11" s="67">
        <v>590.89</v>
      </c>
      <c r="L11" s="51"/>
      <c r="M11" s="67">
        <v>599.16999999999996</v>
      </c>
      <c r="N11" s="51"/>
      <c r="O11" s="67">
        <v>309.63</v>
      </c>
      <c r="P11" s="51"/>
      <c r="Q11" s="67">
        <v>208.5</v>
      </c>
      <c r="R11" s="51"/>
      <c r="S11" s="67">
        <v>43.87</v>
      </c>
      <c r="T11" s="22"/>
      <c r="U11" s="10"/>
      <c r="V11" s="10"/>
      <c r="W11" s="14" t="s">
        <v>77</v>
      </c>
      <c r="X11" s="27"/>
    </row>
    <row r="12" spans="1:31" s="13" customFormat="1" ht="21.95" customHeight="1" x14ac:dyDescent="0.3">
      <c r="A12" s="10"/>
      <c r="B12" s="20" t="s">
        <v>68</v>
      </c>
      <c r="C12" s="63">
        <f>SUM(E12+G12+I12+K12+M12+O12+Q12+S12)</f>
        <v>21900.89</v>
      </c>
      <c r="D12" s="51"/>
      <c r="E12" s="67">
        <v>16.63</v>
      </c>
      <c r="F12" s="51"/>
      <c r="G12" s="67">
        <v>1758.89</v>
      </c>
      <c r="H12" s="51"/>
      <c r="I12" s="67">
        <v>2871.86</v>
      </c>
      <c r="J12" s="51"/>
      <c r="K12" s="67">
        <v>6624.49</v>
      </c>
      <c r="L12" s="51"/>
      <c r="M12" s="67">
        <v>6765.95</v>
      </c>
      <c r="N12" s="51"/>
      <c r="O12" s="67">
        <v>2370.58</v>
      </c>
      <c r="P12" s="51"/>
      <c r="Q12" s="67">
        <v>1414.69</v>
      </c>
      <c r="R12" s="51"/>
      <c r="S12" s="67">
        <v>77.8</v>
      </c>
      <c r="T12" s="22"/>
      <c r="U12" s="10"/>
      <c r="V12" s="10"/>
      <c r="W12" s="14" t="s">
        <v>28</v>
      </c>
      <c r="X12" s="27"/>
    </row>
    <row r="13" spans="1:31" s="13" customFormat="1" ht="21.95" customHeight="1" x14ac:dyDescent="0.3">
      <c r="A13" s="10" t="s">
        <v>93</v>
      </c>
      <c r="B13" s="19"/>
      <c r="C13" s="51" t="s">
        <v>91</v>
      </c>
      <c r="D13" s="51"/>
      <c r="E13" s="51" t="s">
        <v>91</v>
      </c>
      <c r="F13" s="51"/>
      <c r="G13" s="51" t="s">
        <v>91</v>
      </c>
      <c r="H13" s="51"/>
      <c r="I13" s="51" t="s">
        <v>91</v>
      </c>
      <c r="J13" s="51"/>
      <c r="K13" s="51" t="s">
        <v>91</v>
      </c>
      <c r="L13" s="51"/>
      <c r="M13" s="51" t="s">
        <v>91</v>
      </c>
      <c r="N13" s="51"/>
      <c r="O13" s="51" t="s">
        <v>91</v>
      </c>
      <c r="P13" s="51"/>
      <c r="Q13" s="51" t="s">
        <v>91</v>
      </c>
      <c r="R13" s="51"/>
      <c r="S13" s="51" t="s">
        <v>91</v>
      </c>
      <c r="T13" s="22"/>
      <c r="U13" s="10"/>
      <c r="V13" s="10" t="s">
        <v>45</v>
      </c>
      <c r="W13" s="10"/>
      <c r="Y13" s="1"/>
      <c r="Z13" s="1"/>
      <c r="AA13" s="1"/>
      <c r="AB13" s="1"/>
      <c r="AC13" s="1"/>
      <c r="AD13" s="1"/>
      <c r="AE13" s="1"/>
    </row>
    <row r="14" spans="1:31" ht="21.95" customHeight="1" x14ac:dyDescent="0.3">
      <c r="A14" s="10"/>
      <c r="B14" s="20" t="s">
        <v>37</v>
      </c>
      <c r="C14" s="63">
        <f>SUM(E14+G14+I14+K14+M14+O14+Q14+S14)</f>
        <v>28774.129999999997</v>
      </c>
      <c r="D14" s="51"/>
      <c r="E14" s="67">
        <v>59.85</v>
      </c>
      <c r="F14" s="51"/>
      <c r="G14" s="67">
        <v>2667.5</v>
      </c>
      <c r="H14" s="51"/>
      <c r="I14" s="67">
        <v>4043.53</v>
      </c>
      <c r="J14" s="51"/>
      <c r="K14" s="67">
        <v>9182.8700000000008</v>
      </c>
      <c r="L14" s="51"/>
      <c r="M14" s="67">
        <v>8670.89</v>
      </c>
      <c r="N14" s="51"/>
      <c r="O14" s="67">
        <v>2682.35</v>
      </c>
      <c r="P14" s="51"/>
      <c r="Q14" s="67">
        <v>1367.36</v>
      </c>
      <c r="R14" s="51"/>
      <c r="S14" s="67">
        <v>99.78</v>
      </c>
      <c r="T14" s="22"/>
      <c r="U14" s="10"/>
      <c r="V14" s="10"/>
      <c r="W14" s="14" t="s">
        <v>78</v>
      </c>
      <c r="X14" s="27"/>
    </row>
    <row r="15" spans="1:31" ht="21.95" customHeight="1" x14ac:dyDescent="0.3">
      <c r="A15" s="10"/>
      <c r="B15" s="20" t="s">
        <v>38</v>
      </c>
      <c r="C15" s="63">
        <f>SUM(E15+G15+I15+K15+M15+O15+Q15+S15)</f>
        <v>1339.1000000000001</v>
      </c>
      <c r="D15" s="51"/>
      <c r="E15" s="67">
        <v>0</v>
      </c>
      <c r="F15" s="51"/>
      <c r="G15" s="67">
        <v>116.78</v>
      </c>
      <c r="H15" s="51"/>
      <c r="I15" s="67">
        <v>218.2</v>
      </c>
      <c r="J15" s="51"/>
      <c r="K15" s="67">
        <v>427.42</v>
      </c>
      <c r="L15" s="51"/>
      <c r="M15" s="67">
        <v>367.99</v>
      </c>
      <c r="N15" s="51"/>
      <c r="O15" s="67">
        <v>122.69</v>
      </c>
      <c r="P15" s="51"/>
      <c r="Q15" s="67">
        <v>82.04</v>
      </c>
      <c r="R15" s="51"/>
      <c r="S15" s="67">
        <v>3.98</v>
      </c>
      <c r="T15" s="22"/>
      <c r="U15" s="10"/>
      <c r="V15" s="10"/>
      <c r="W15" s="14" t="s">
        <v>48</v>
      </c>
      <c r="X15" s="27"/>
    </row>
    <row r="16" spans="1:31" ht="21.95" customHeight="1" x14ac:dyDescent="0.3">
      <c r="A16" s="10"/>
      <c r="B16" s="20" t="s">
        <v>65</v>
      </c>
      <c r="C16" s="63">
        <f>SUM(E16+G16+I16+K16+M16+O16+Q16+S16)</f>
        <v>7022.4</v>
      </c>
      <c r="D16" s="51"/>
      <c r="E16" s="67">
        <v>32.340000000000003</v>
      </c>
      <c r="F16" s="51"/>
      <c r="G16" s="67">
        <v>493.43</v>
      </c>
      <c r="H16" s="51"/>
      <c r="I16" s="67">
        <v>780.89</v>
      </c>
      <c r="J16" s="51"/>
      <c r="K16" s="67">
        <v>2232.34</v>
      </c>
      <c r="L16" s="51"/>
      <c r="M16" s="67">
        <v>2308.75</v>
      </c>
      <c r="N16" s="51"/>
      <c r="O16" s="67">
        <v>716.13</v>
      </c>
      <c r="P16" s="51"/>
      <c r="Q16" s="67">
        <v>446.37</v>
      </c>
      <c r="R16" s="51"/>
      <c r="S16" s="67">
        <v>12.15</v>
      </c>
      <c r="T16" s="22"/>
      <c r="U16" s="10"/>
      <c r="V16" s="10"/>
      <c r="W16" s="14" t="s">
        <v>79</v>
      </c>
      <c r="X16" s="27"/>
    </row>
    <row r="17" spans="1:24" ht="21.95" customHeight="1" x14ac:dyDescent="0.3">
      <c r="A17" s="10" t="s">
        <v>66</v>
      </c>
      <c r="B17" s="19"/>
      <c r="C17" s="63">
        <f>SUM(E17+G17+I17+K17+M17+O17+Q17+S17)</f>
        <v>75530.95</v>
      </c>
      <c r="D17" s="51"/>
      <c r="E17" s="67">
        <v>118.3</v>
      </c>
      <c r="F17" s="51"/>
      <c r="G17" s="67">
        <v>7016.21</v>
      </c>
      <c r="H17" s="51"/>
      <c r="I17" s="67">
        <v>10250.56</v>
      </c>
      <c r="J17" s="51"/>
      <c r="K17" s="67">
        <v>24516.02</v>
      </c>
      <c r="L17" s="51"/>
      <c r="M17" s="67">
        <v>22528.59</v>
      </c>
      <c r="N17" s="51"/>
      <c r="O17" s="67">
        <v>7079.65</v>
      </c>
      <c r="P17" s="51"/>
      <c r="Q17" s="67">
        <v>3748.82</v>
      </c>
      <c r="R17" s="51"/>
      <c r="S17" s="67">
        <v>272.8</v>
      </c>
      <c r="T17" s="22"/>
      <c r="U17" s="10"/>
      <c r="V17" s="10" t="s">
        <v>46</v>
      </c>
      <c r="W17" s="10"/>
      <c r="X17" s="13"/>
    </row>
    <row r="18" spans="1:24" ht="21.95" customHeight="1" x14ac:dyDescent="0.3">
      <c r="A18" s="10" t="s">
        <v>32</v>
      </c>
      <c r="B18" s="19"/>
      <c r="C18" s="63">
        <f>SUM(E18+G18+I18+K18+M18+O18+Q18+S18)</f>
        <v>250.89999999999998</v>
      </c>
      <c r="D18" s="51"/>
      <c r="E18" s="67">
        <v>0</v>
      </c>
      <c r="F18" s="51"/>
      <c r="G18" s="67">
        <v>16.21</v>
      </c>
      <c r="H18" s="51"/>
      <c r="I18" s="67">
        <v>37.39</v>
      </c>
      <c r="J18" s="51"/>
      <c r="K18" s="67">
        <v>81.69</v>
      </c>
      <c r="L18" s="51"/>
      <c r="M18" s="67">
        <v>86.36</v>
      </c>
      <c r="N18" s="51"/>
      <c r="O18" s="67">
        <v>16.22</v>
      </c>
      <c r="P18" s="51"/>
      <c r="Q18" s="67">
        <v>13.03</v>
      </c>
      <c r="R18" s="51"/>
      <c r="S18" s="67">
        <v>0</v>
      </c>
      <c r="T18" s="22"/>
      <c r="U18" s="10"/>
      <c r="V18" s="10" t="s">
        <v>47</v>
      </c>
      <c r="W18" s="10"/>
      <c r="X18" s="13"/>
    </row>
    <row r="19" spans="1:24" ht="21.95" customHeight="1" x14ac:dyDescent="0.3">
      <c r="A19" s="12" t="s">
        <v>70</v>
      </c>
      <c r="B19" s="19"/>
      <c r="C19" s="51" t="s">
        <v>91</v>
      </c>
      <c r="D19" s="51"/>
      <c r="E19" s="51" t="s">
        <v>91</v>
      </c>
      <c r="F19" s="51"/>
      <c r="G19" s="51" t="s">
        <v>91</v>
      </c>
      <c r="H19" s="51"/>
      <c r="I19" s="51" t="s">
        <v>91</v>
      </c>
      <c r="J19" s="51"/>
      <c r="K19" s="51" t="s">
        <v>91</v>
      </c>
      <c r="L19" s="51"/>
      <c r="M19" s="51" t="s">
        <v>91</v>
      </c>
      <c r="N19" s="51"/>
      <c r="O19" s="51" t="s">
        <v>91</v>
      </c>
      <c r="P19" s="51"/>
      <c r="Q19" s="51" t="s">
        <v>91</v>
      </c>
      <c r="R19" s="51"/>
      <c r="S19" s="51" t="s">
        <v>91</v>
      </c>
      <c r="T19" s="22"/>
      <c r="U19" s="12" t="s">
        <v>71</v>
      </c>
      <c r="V19" s="10"/>
      <c r="W19" s="10"/>
      <c r="X19" s="13"/>
    </row>
    <row r="20" spans="1:24" ht="21.95" customHeight="1" x14ac:dyDescent="0.3">
      <c r="A20" s="10" t="s">
        <v>33</v>
      </c>
      <c r="B20" s="19"/>
      <c r="C20" s="63">
        <f>SUM(E20+G20+I20+K20+M20+O20+Q20+S20)</f>
        <v>31781.3</v>
      </c>
      <c r="D20" s="51"/>
      <c r="E20" s="67">
        <v>123.1</v>
      </c>
      <c r="F20" s="51"/>
      <c r="G20" s="67">
        <v>3125.62</v>
      </c>
      <c r="H20" s="51"/>
      <c r="I20" s="67">
        <v>4191.46</v>
      </c>
      <c r="J20" s="51"/>
      <c r="K20" s="67">
        <v>9737.2000000000007</v>
      </c>
      <c r="L20" s="51"/>
      <c r="M20" s="67">
        <v>9134.56</v>
      </c>
      <c r="N20" s="53"/>
      <c r="O20" s="67">
        <v>3070.6</v>
      </c>
      <c r="P20" s="51"/>
      <c r="Q20" s="67">
        <v>2137.12</v>
      </c>
      <c r="R20" s="51"/>
      <c r="S20" s="67">
        <v>261.64</v>
      </c>
      <c r="T20" s="22"/>
      <c r="U20" s="10"/>
      <c r="V20" s="10" t="s">
        <v>49</v>
      </c>
      <c r="W20" s="10"/>
      <c r="X20" s="13"/>
    </row>
    <row r="21" spans="1:24" ht="21.95" customHeight="1" x14ac:dyDescent="0.3">
      <c r="A21" s="10" t="s">
        <v>56</v>
      </c>
      <c r="B21" s="19"/>
      <c r="C21" s="63">
        <f>SUM(E21+G21+I21+K21+M21+O21+Q21+S21)</f>
        <v>16025.970000000001</v>
      </c>
      <c r="D21" s="51"/>
      <c r="E21" s="67">
        <v>22.09</v>
      </c>
      <c r="F21" s="51"/>
      <c r="G21" s="67">
        <v>792.16</v>
      </c>
      <c r="H21" s="51"/>
      <c r="I21" s="67">
        <v>1550.76</v>
      </c>
      <c r="J21" s="51"/>
      <c r="K21" s="67">
        <v>4598.09</v>
      </c>
      <c r="L21" s="51"/>
      <c r="M21" s="67">
        <v>5168.3900000000003</v>
      </c>
      <c r="N21" s="51"/>
      <c r="O21" s="67">
        <v>2103.9699999999998</v>
      </c>
      <c r="P21" s="51"/>
      <c r="Q21" s="67">
        <v>1478.19</v>
      </c>
      <c r="R21" s="51"/>
      <c r="S21" s="67">
        <v>312.32</v>
      </c>
      <c r="T21" s="22"/>
      <c r="U21" s="10"/>
      <c r="V21" s="10" t="s">
        <v>57</v>
      </c>
      <c r="W21" s="10"/>
      <c r="X21" s="13"/>
    </row>
    <row r="22" spans="1:24" ht="21.95" customHeight="1" x14ac:dyDescent="0.3">
      <c r="A22" s="10" t="s">
        <v>34</v>
      </c>
      <c r="B22" s="19"/>
      <c r="C22" s="63">
        <f>SUM(E22+G22+I22+K22+M22+O22+Q22+S22)</f>
        <v>309.04000000000002</v>
      </c>
      <c r="D22" s="51"/>
      <c r="E22" s="67">
        <v>0</v>
      </c>
      <c r="F22" s="51"/>
      <c r="G22" s="67">
        <v>16.88</v>
      </c>
      <c r="H22" s="51"/>
      <c r="I22" s="67">
        <v>35.770000000000003</v>
      </c>
      <c r="J22" s="51"/>
      <c r="K22" s="67">
        <v>110.23</v>
      </c>
      <c r="L22" s="51"/>
      <c r="M22" s="67">
        <v>87.92</v>
      </c>
      <c r="N22" s="51"/>
      <c r="O22" s="67">
        <v>49.07</v>
      </c>
      <c r="P22" s="51"/>
      <c r="Q22" s="67">
        <v>9.17</v>
      </c>
      <c r="R22" s="51"/>
      <c r="S22" s="67">
        <v>0</v>
      </c>
      <c r="T22" s="22"/>
      <c r="U22" s="10"/>
      <c r="V22" s="10" t="s">
        <v>50</v>
      </c>
      <c r="W22" s="10"/>
      <c r="X22" s="13"/>
    </row>
    <row r="23" spans="1:24" ht="21.95" customHeight="1" x14ac:dyDescent="0.3">
      <c r="A23" s="10" t="s">
        <v>67</v>
      </c>
      <c r="B23" s="19"/>
      <c r="C23" s="63">
        <f>SUM(E23+G23+I23+K23+M23+O23+Q23+S23)</f>
        <v>44337.77</v>
      </c>
      <c r="D23" s="51"/>
      <c r="E23" s="67">
        <v>105.97</v>
      </c>
      <c r="F23" s="51"/>
      <c r="G23" s="67">
        <v>4227.93</v>
      </c>
      <c r="H23" s="51"/>
      <c r="I23" s="67">
        <v>5522.66</v>
      </c>
      <c r="J23" s="51"/>
      <c r="K23" s="67">
        <v>13719.37</v>
      </c>
      <c r="L23" s="51"/>
      <c r="M23" s="67">
        <v>13386.52</v>
      </c>
      <c r="N23" s="51"/>
      <c r="O23" s="67">
        <v>4591.3999999999996</v>
      </c>
      <c r="P23" s="51"/>
      <c r="Q23" s="67">
        <v>2602.52</v>
      </c>
      <c r="R23" s="51"/>
      <c r="S23" s="67">
        <v>181.4</v>
      </c>
      <c r="T23" s="38"/>
      <c r="U23" s="10"/>
      <c r="V23" s="10" t="s">
        <v>59</v>
      </c>
      <c r="W23" s="10"/>
      <c r="X23" s="13"/>
    </row>
    <row r="24" spans="1:24" ht="11.25" customHeight="1" x14ac:dyDescent="0.25">
      <c r="A24" s="15"/>
      <c r="B24" s="15"/>
      <c r="C24" s="33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9"/>
      <c r="U24" s="15"/>
      <c r="V24" s="15"/>
      <c r="W24" s="15"/>
      <c r="X24" s="7"/>
    </row>
    <row r="25" spans="1:24" ht="3.7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5">
      <c r="B26" s="28" t="s">
        <v>61</v>
      </c>
    </row>
    <row r="27" spans="1:24" x14ac:dyDescent="0.25">
      <c r="B27" s="29" t="s">
        <v>92</v>
      </c>
    </row>
    <row r="32" spans="1:24" x14ac:dyDescent="0.25">
      <c r="W32" s="66">
        <v>95</v>
      </c>
    </row>
  </sheetData>
  <mergeCells count="17">
    <mergeCell ref="A6:B6"/>
    <mergeCell ref="A7:B7"/>
    <mergeCell ref="U7:W7"/>
    <mergeCell ref="U8:W8"/>
    <mergeCell ref="U6:W6"/>
    <mergeCell ref="E7:F8"/>
    <mergeCell ref="G7:H8"/>
    <mergeCell ref="I7:J8"/>
    <mergeCell ref="K7:L8"/>
    <mergeCell ref="M7:N8"/>
    <mergeCell ref="O7:P8"/>
    <mergeCell ref="C6:D6"/>
    <mergeCell ref="E5:T5"/>
    <mergeCell ref="E6:T6"/>
    <mergeCell ref="Q7:R8"/>
    <mergeCell ref="S7:T8"/>
    <mergeCell ref="C7:D7"/>
  </mergeCells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9"/>
  <sheetViews>
    <sheetView zoomScale="85" zoomScaleNormal="85" workbookViewId="0">
      <selection activeCell="P2" sqref="P2"/>
    </sheetView>
  </sheetViews>
  <sheetFormatPr defaultRowHeight="15.75" x14ac:dyDescent="0.25"/>
  <cols>
    <col min="1" max="1" width="4.83203125" style="1" customWidth="1"/>
    <col min="2" max="2" width="31.1640625" style="1" customWidth="1"/>
    <col min="3" max="3" width="12.6640625" style="1" customWidth="1"/>
    <col min="4" max="4" width="9.6640625" style="1" customWidth="1"/>
    <col min="5" max="5" width="12.6640625" style="1" customWidth="1"/>
    <col min="6" max="6" width="9.6640625" style="1" customWidth="1"/>
    <col min="7" max="7" width="12.6640625" style="1" customWidth="1"/>
    <col min="8" max="8" width="9.6640625" style="1" customWidth="1"/>
    <col min="9" max="9" width="12.83203125" style="1" customWidth="1"/>
    <col min="10" max="10" width="9.6640625" style="1" customWidth="1"/>
    <col min="11" max="11" width="11.1640625" style="1" customWidth="1"/>
    <col min="12" max="12" width="7.33203125" style="1" customWidth="1"/>
    <col min="13" max="13" width="3" style="1" customWidth="1"/>
    <col min="14" max="14" width="2.83203125" style="1" customWidth="1"/>
    <col min="15" max="15" width="27.1640625" style="1" customWidth="1"/>
    <col min="16" max="16" width="3.83203125" style="1" customWidth="1"/>
    <col min="17" max="16384" width="9.33203125" style="1"/>
  </cols>
  <sheetData>
    <row r="1" spans="1:16" x14ac:dyDescent="0.25">
      <c r="P1" s="58">
        <v>96</v>
      </c>
    </row>
    <row r="2" spans="1:16" ht="23.25" customHeight="1" x14ac:dyDescent="0.3">
      <c r="B2" s="5" t="s">
        <v>108</v>
      </c>
    </row>
    <row r="3" spans="1:16" s="6" customFormat="1" ht="23.25" customHeight="1" x14ac:dyDescent="0.3">
      <c r="B3" s="5" t="s">
        <v>109</v>
      </c>
    </row>
    <row r="4" spans="1:16" ht="6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s="6" customFormat="1" ht="21" customHeight="1" x14ac:dyDescent="0.3">
      <c r="A5" s="17"/>
      <c r="B5" s="24"/>
      <c r="C5" s="115" t="s">
        <v>35</v>
      </c>
      <c r="D5" s="116"/>
      <c r="E5" s="116"/>
      <c r="F5" s="116"/>
      <c r="G5" s="116"/>
      <c r="H5" s="116"/>
      <c r="I5" s="116"/>
      <c r="J5" s="116"/>
      <c r="K5" s="116"/>
      <c r="L5" s="117"/>
      <c r="M5" s="89" t="s">
        <v>84</v>
      </c>
      <c r="N5" s="89"/>
      <c r="O5" s="89"/>
    </row>
    <row r="6" spans="1:16" s="6" customFormat="1" ht="20.100000000000001" customHeight="1" x14ac:dyDescent="0.3">
      <c r="A6" s="98" t="s">
        <v>31</v>
      </c>
      <c r="B6" s="93"/>
      <c r="C6" s="23"/>
      <c r="D6" s="43"/>
      <c r="E6" s="44" t="s">
        <v>60</v>
      </c>
      <c r="F6" s="43"/>
      <c r="G6" s="114"/>
      <c r="H6" s="101"/>
      <c r="I6" s="23"/>
      <c r="J6" s="43"/>
      <c r="K6" s="10"/>
      <c r="L6" s="19"/>
      <c r="M6" s="90"/>
      <c r="N6" s="90"/>
      <c r="O6" s="90"/>
    </row>
    <row r="7" spans="1:16" s="6" customFormat="1" ht="20.100000000000001" customHeight="1" x14ac:dyDescent="0.3">
      <c r="A7" s="98" t="s">
        <v>30</v>
      </c>
      <c r="B7" s="93"/>
      <c r="C7" s="92" t="s">
        <v>41</v>
      </c>
      <c r="D7" s="93"/>
      <c r="E7" s="92" t="s">
        <v>44</v>
      </c>
      <c r="F7" s="93"/>
      <c r="G7" s="92" t="s">
        <v>42</v>
      </c>
      <c r="H7" s="93"/>
      <c r="I7" s="92" t="s">
        <v>43</v>
      </c>
      <c r="J7" s="93"/>
      <c r="K7" s="98" t="s">
        <v>63</v>
      </c>
      <c r="L7" s="93"/>
      <c r="M7" s="90"/>
      <c r="N7" s="90"/>
      <c r="O7" s="90"/>
    </row>
    <row r="8" spans="1:16" s="6" customFormat="1" ht="20.100000000000001" customHeight="1" x14ac:dyDescent="0.3">
      <c r="A8" s="10"/>
      <c r="B8" s="19"/>
      <c r="C8" s="92" t="s">
        <v>87</v>
      </c>
      <c r="D8" s="93"/>
      <c r="E8" s="92" t="s">
        <v>62</v>
      </c>
      <c r="F8" s="93"/>
      <c r="G8" s="92" t="s">
        <v>2</v>
      </c>
      <c r="H8" s="93"/>
      <c r="I8" s="92" t="s">
        <v>53</v>
      </c>
      <c r="J8" s="93"/>
      <c r="K8" s="111" t="s">
        <v>3</v>
      </c>
      <c r="L8" s="112"/>
      <c r="M8" s="90"/>
      <c r="N8" s="90"/>
      <c r="O8" s="90"/>
    </row>
    <row r="9" spans="1:16" s="6" customFormat="1" ht="18" customHeight="1" x14ac:dyDescent="0.3">
      <c r="A9" s="40"/>
      <c r="B9" s="42"/>
      <c r="C9" s="113"/>
      <c r="D9" s="102"/>
      <c r="E9" s="113" t="s">
        <v>4</v>
      </c>
      <c r="F9" s="102"/>
      <c r="G9" s="113" t="s">
        <v>51</v>
      </c>
      <c r="H9" s="102"/>
      <c r="I9" s="113"/>
      <c r="J9" s="102"/>
      <c r="K9" s="41"/>
      <c r="L9" s="45"/>
      <c r="M9" s="91"/>
      <c r="N9" s="91"/>
      <c r="O9" s="91"/>
    </row>
    <row r="10" spans="1:16" s="6" customFormat="1" ht="6" customHeight="1" x14ac:dyDescent="0.3">
      <c r="A10" s="10"/>
      <c r="B10" s="37"/>
      <c r="C10" s="11"/>
      <c r="D10" s="11"/>
      <c r="E10" s="11"/>
      <c r="F10" s="11"/>
      <c r="G10" s="11"/>
      <c r="H10" s="11"/>
      <c r="I10" s="11"/>
      <c r="J10" s="11"/>
      <c r="K10" s="11"/>
      <c r="L10" s="19"/>
      <c r="M10" s="10"/>
    </row>
    <row r="11" spans="1:16" s="13" customFormat="1" ht="21" customHeight="1" x14ac:dyDescent="0.3">
      <c r="A11" s="12" t="s">
        <v>69</v>
      </c>
      <c r="B11" s="19"/>
      <c r="C11" s="51" t="s">
        <v>91</v>
      </c>
      <c r="D11" s="51"/>
      <c r="E11" s="51" t="s">
        <v>91</v>
      </c>
      <c r="F11" s="51"/>
      <c r="G11" s="51" t="s">
        <v>91</v>
      </c>
      <c r="H11" s="51"/>
      <c r="I11" s="51" t="s">
        <v>91</v>
      </c>
      <c r="J11" s="51"/>
      <c r="K11" s="51" t="s">
        <v>91</v>
      </c>
      <c r="L11" s="62"/>
      <c r="M11" s="12" t="s">
        <v>72</v>
      </c>
      <c r="N11" s="12"/>
      <c r="O11" s="10"/>
    </row>
    <row r="12" spans="1:16" s="13" customFormat="1" ht="21" customHeight="1" x14ac:dyDescent="0.3">
      <c r="A12" s="10" t="s">
        <v>13</v>
      </c>
      <c r="B12" s="19"/>
      <c r="C12" s="69">
        <v>9564.7900000000009</v>
      </c>
      <c r="D12" s="53"/>
      <c r="E12" s="69">
        <v>62.03</v>
      </c>
      <c r="F12" s="53"/>
      <c r="G12" s="69">
        <v>41447.74</v>
      </c>
      <c r="H12" s="53"/>
      <c r="I12" s="69">
        <v>56.8</v>
      </c>
      <c r="J12" s="53"/>
      <c r="K12" s="69">
        <v>77.010000000000005</v>
      </c>
      <c r="L12" s="62"/>
      <c r="M12" s="10"/>
      <c r="N12" s="10" t="s">
        <v>20</v>
      </c>
      <c r="O12" s="10"/>
    </row>
    <row r="13" spans="1:16" s="13" customFormat="1" ht="21" customHeight="1" x14ac:dyDescent="0.3">
      <c r="A13" s="10" t="s">
        <v>96</v>
      </c>
      <c r="B13" s="19"/>
      <c r="C13" s="69">
        <v>89364.12</v>
      </c>
      <c r="D13" s="53"/>
      <c r="E13" s="69">
        <v>166.24</v>
      </c>
      <c r="F13" s="53"/>
      <c r="G13" s="69">
        <v>26205.45</v>
      </c>
      <c r="H13" s="53"/>
      <c r="I13" s="69">
        <v>74.16</v>
      </c>
      <c r="J13" s="53"/>
      <c r="K13" s="69">
        <v>311.39</v>
      </c>
      <c r="L13" s="54"/>
      <c r="M13" s="10"/>
      <c r="N13" s="10" t="s">
        <v>54</v>
      </c>
      <c r="O13" s="10"/>
    </row>
    <row r="14" spans="1:16" s="13" customFormat="1" ht="21" customHeight="1" x14ac:dyDescent="0.3">
      <c r="A14" s="10" t="s">
        <v>17</v>
      </c>
      <c r="B14" s="19"/>
      <c r="C14" s="53" t="s">
        <v>91</v>
      </c>
      <c r="D14" s="53"/>
      <c r="E14" s="53" t="s">
        <v>91</v>
      </c>
      <c r="F14" s="53"/>
      <c r="G14" s="53" t="s">
        <v>91</v>
      </c>
      <c r="H14" s="53"/>
      <c r="I14" s="53" t="s">
        <v>91</v>
      </c>
      <c r="J14" s="53"/>
      <c r="K14" s="53" t="s">
        <v>91</v>
      </c>
      <c r="L14" s="54"/>
      <c r="M14" s="10"/>
      <c r="N14" s="10" t="s">
        <v>21</v>
      </c>
      <c r="O14" s="10"/>
    </row>
    <row r="15" spans="1:16" s="13" customFormat="1" ht="21" customHeight="1" x14ac:dyDescent="0.3">
      <c r="A15" s="10"/>
      <c r="B15" s="20" t="s">
        <v>14</v>
      </c>
      <c r="C15" s="69">
        <v>29017.91</v>
      </c>
      <c r="D15" s="53"/>
      <c r="E15" s="69">
        <v>293.45999999999998</v>
      </c>
      <c r="F15" s="53"/>
      <c r="G15" s="69">
        <v>9871.26</v>
      </c>
      <c r="H15" s="53"/>
      <c r="I15" s="69">
        <v>257.27999999999997</v>
      </c>
      <c r="J15" s="53"/>
      <c r="K15" s="69">
        <v>273.51</v>
      </c>
      <c r="L15" s="54"/>
      <c r="M15" s="10"/>
      <c r="N15" s="10"/>
      <c r="O15" s="14" t="s">
        <v>22</v>
      </c>
    </row>
    <row r="16" spans="1:16" s="13" customFormat="1" ht="21" customHeight="1" x14ac:dyDescent="0.3">
      <c r="A16" s="10"/>
      <c r="B16" s="20" t="s">
        <v>15</v>
      </c>
      <c r="C16" s="69">
        <v>2249.89</v>
      </c>
      <c r="D16" s="53"/>
      <c r="E16" s="69">
        <v>21.44</v>
      </c>
      <c r="F16" s="53"/>
      <c r="G16" s="69">
        <v>1178.5899999999999</v>
      </c>
      <c r="H16" s="53"/>
      <c r="I16" s="69">
        <v>63.94</v>
      </c>
      <c r="J16" s="53"/>
      <c r="K16" s="69">
        <v>19.59</v>
      </c>
      <c r="L16" s="54"/>
      <c r="M16" s="10"/>
      <c r="N16" s="10"/>
      <c r="O16" s="14" t="s">
        <v>23</v>
      </c>
    </row>
    <row r="17" spans="1:15" s="13" customFormat="1" ht="21" customHeight="1" x14ac:dyDescent="0.3">
      <c r="A17" s="10"/>
      <c r="B17" s="20" t="s">
        <v>16</v>
      </c>
      <c r="C17" s="69">
        <v>1011.05</v>
      </c>
      <c r="D17" s="53"/>
      <c r="E17" s="69">
        <v>8.08</v>
      </c>
      <c r="F17" s="53"/>
      <c r="G17" s="69">
        <v>428.62</v>
      </c>
      <c r="H17" s="53"/>
      <c r="I17" s="69" t="s">
        <v>99</v>
      </c>
      <c r="J17" s="53"/>
      <c r="K17" s="69" t="s">
        <v>99</v>
      </c>
      <c r="L17" s="54"/>
      <c r="M17" s="10"/>
      <c r="N17" s="10"/>
      <c r="O17" s="14" t="s">
        <v>24</v>
      </c>
    </row>
    <row r="18" spans="1:15" s="13" customFormat="1" ht="21" customHeight="1" x14ac:dyDescent="0.3">
      <c r="A18" s="10" t="s">
        <v>18</v>
      </c>
      <c r="B18" s="21"/>
      <c r="C18" s="53" t="s">
        <v>91</v>
      </c>
      <c r="D18" s="53"/>
      <c r="E18" s="53" t="s">
        <v>91</v>
      </c>
      <c r="F18" s="53"/>
      <c r="G18" s="53" t="s">
        <v>91</v>
      </c>
      <c r="H18" s="53"/>
      <c r="I18" s="53" t="s">
        <v>91</v>
      </c>
      <c r="J18" s="53"/>
      <c r="K18" s="53" t="s">
        <v>91</v>
      </c>
      <c r="L18" s="54"/>
      <c r="M18" s="10"/>
      <c r="N18" s="10" t="s">
        <v>25</v>
      </c>
      <c r="O18" s="10"/>
    </row>
    <row r="19" spans="1:15" s="13" customFormat="1" ht="21" customHeight="1" x14ac:dyDescent="0.3">
      <c r="A19" s="10"/>
      <c r="B19" s="20" t="s">
        <v>29</v>
      </c>
      <c r="C19" s="69">
        <v>20450.57</v>
      </c>
      <c r="D19" s="53"/>
      <c r="E19" s="69">
        <v>125.24</v>
      </c>
      <c r="F19" s="53"/>
      <c r="G19" s="69">
        <v>10331.58</v>
      </c>
      <c r="H19" s="53"/>
      <c r="I19" s="69">
        <v>23.84</v>
      </c>
      <c r="J19" s="53"/>
      <c r="K19" s="69">
        <v>286.61</v>
      </c>
      <c r="L19" s="19"/>
      <c r="M19" s="10"/>
      <c r="N19" s="10"/>
      <c r="O19" s="14" t="s">
        <v>26</v>
      </c>
    </row>
    <row r="20" spans="1:15" s="13" customFormat="1" ht="21" customHeight="1" x14ac:dyDescent="0.3">
      <c r="A20" s="10"/>
      <c r="B20" s="20" t="s">
        <v>14</v>
      </c>
      <c r="C20" s="69">
        <v>8280.2199999999993</v>
      </c>
      <c r="D20" s="53"/>
      <c r="E20" s="69">
        <v>58.15</v>
      </c>
      <c r="F20" s="53"/>
      <c r="G20" s="69">
        <v>4125.08</v>
      </c>
      <c r="H20" s="53"/>
      <c r="I20" s="69">
        <v>20.3</v>
      </c>
      <c r="J20" s="53"/>
      <c r="K20" s="69">
        <v>132.03</v>
      </c>
      <c r="L20" s="19"/>
      <c r="M20" s="10"/>
      <c r="N20" s="10"/>
      <c r="O20" s="14" t="s">
        <v>22</v>
      </c>
    </row>
    <row r="21" spans="1:15" s="13" customFormat="1" ht="21" customHeight="1" x14ac:dyDescent="0.3">
      <c r="A21" s="10" t="s">
        <v>19</v>
      </c>
      <c r="B21" s="21"/>
      <c r="C21" s="53" t="s">
        <v>91</v>
      </c>
      <c r="D21" s="53"/>
      <c r="E21" s="53" t="s">
        <v>91</v>
      </c>
      <c r="F21" s="53"/>
      <c r="G21" s="53" t="s">
        <v>91</v>
      </c>
      <c r="H21" s="53"/>
      <c r="I21" s="53" t="s">
        <v>91</v>
      </c>
      <c r="J21" s="53"/>
      <c r="K21" s="53" t="s">
        <v>91</v>
      </c>
      <c r="L21" s="19"/>
      <c r="M21" s="10"/>
      <c r="N21" s="10" t="s">
        <v>27</v>
      </c>
      <c r="O21" s="10"/>
    </row>
    <row r="22" spans="1:15" s="13" customFormat="1" ht="21" customHeight="1" x14ac:dyDescent="0.3">
      <c r="A22" s="10"/>
      <c r="B22" s="20" t="s">
        <v>29</v>
      </c>
      <c r="C22" s="69">
        <v>16748.11</v>
      </c>
      <c r="D22" s="53"/>
      <c r="E22" s="69">
        <v>73.73</v>
      </c>
      <c r="F22" s="53"/>
      <c r="G22" s="69">
        <v>9541.8799999999992</v>
      </c>
      <c r="H22" s="53"/>
      <c r="I22" s="69">
        <v>40.03</v>
      </c>
      <c r="J22" s="53"/>
      <c r="K22" s="69">
        <v>356.47</v>
      </c>
      <c r="L22" s="19"/>
      <c r="M22" s="10"/>
      <c r="N22" s="10"/>
      <c r="O22" s="14" t="s">
        <v>26</v>
      </c>
    </row>
    <row r="23" spans="1:15" s="13" customFormat="1" ht="21" customHeight="1" x14ac:dyDescent="0.3">
      <c r="A23" s="10"/>
      <c r="B23" s="20" t="s">
        <v>14</v>
      </c>
      <c r="C23" s="69">
        <v>12125.8</v>
      </c>
      <c r="D23" s="53"/>
      <c r="E23" s="69">
        <v>22.15</v>
      </c>
      <c r="F23" s="53"/>
      <c r="G23" s="69">
        <v>3880.62</v>
      </c>
      <c r="H23" s="53"/>
      <c r="I23" s="69">
        <v>32.380000000000003</v>
      </c>
      <c r="J23" s="53"/>
      <c r="K23" s="69">
        <v>117.2</v>
      </c>
      <c r="L23" s="19"/>
      <c r="M23" s="10"/>
      <c r="N23" s="10"/>
      <c r="O23" s="14" t="s">
        <v>22</v>
      </c>
    </row>
    <row r="24" spans="1:15" s="13" customFormat="1" ht="21" customHeight="1" x14ac:dyDescent="0.3">
      <c r="A24" s="10" t="s">
        <v>85</v>
      </c>
      <c r="B24" s="21"/>
      <c r="C24" s="53" t="s">
        <v>91</v>
      </c>
      <c r="D24" s="53"/>
      <c r="E24" s="53" t="s">
        <v>91</v>
      </c>
      <c r="F24" s="53"/>
      <c r="G24" s="53" t="s">
        <v>91</v>
      </c>
      <c r="H24" s="53"/>
      <c r="I24" s="53" t="s">
        <v>91</v>
      </c>
      <c r="J24" s="53"/>
      <c r="K24" s="53" t="s">
        <v>91</v>
      </c>
      <c r="L24" s="19"/>
      <c r="M24" s="10"/>
      <c r="N24" s="10" t="s">
        <v>58</v>
      </c>
      <c r="O24" s="14"/>
    </row>
    <row r="25" spans="1:15" s="13" customFormat="1" ht="21" customHeight="1" x14ac:dyDescent="0.3">
      <c r="A25" s="10"/>
      <c r="B25" s="20" t="s">
        <v>64</v>
      </c>
      <c r="C25" s="69">
        <v>9820.4</v>
      </c>
      <c r="D25" s="53"/>
      <c r="E25" s="69">
        <v>45.31</v>
      </c>
      <c r="F25" s="53"/>
      <c r="G25" s="69">
        <v>14587.69</v>
      </c>
      <c r="H25" s="53"/>
      <c r="I25" s="69">
        <v>36.909999999999997</v>
      </c>
      <c r="J25" s="53"/>
      <c r="K25" s="69">
        <v>492.34</v>
      </c>
      <c r="L25" s="19"/>
      <c r="M25" s="10"/>
      <c r="N25" s="10"/>
      <c r="O25" s="14" t="s">
        <v>26</v>
      </c>
    </row>
    <row r="26" spans="1:15" s="13" customFormat="1" ht="21" customHeight="1" x14ac:dyDescent="0.3">
      <c r="A26" s="10"/>
      <c r="B26" s="20" t="s">
        <v>73</v>
      </c>
      <c r="C26" s="69">
        <v>968.07</v>
      </c>
      <c r="D26" s="53"/>
      <c r="E26" s="69">
        <v>9.0500000000000007</v>
      </c>
      <c r="F26" s="53"/>
      <c r="G26" s="69">
        <v>1368.12</v>
      </c>
      <c r="H26" s="53"/>
      <c r="I26" s="69">
        <v>8.1199999999999992</v>
      </c>
      <c r="J26" s="53"/>
      <c r="K26" s="69">
        <v>0</v>
      </c>
      <c r="L26" s="19"/>
      <c r="M26" s="10"/>
      <c r="N26" s="10"/>
      <c r="O26" s="14" t="s">
        <v>22</v>
      </c>
    </row>
    <row r="27" spans="1:15" s="13" customFormat="1" ht="16.5" customHeight="1" x14ac:dyDescent="0.3">
      <c r="A27" s="10"/>
      <c r="B27" s="20" t="s">
        <v>74</v>
      </c>
      <c r="C27" s="69">
        <v>4680.3</v>
      </c>
      <c r="D27" s="53"/>
      <c r="E27" s="69">
        <v>18.91</v>
      </c>
      <c r="F27" s="53"/>
      <c r="G27" s="69">
        <v>2540.85</v>
      </c>
      <c r="H27" s="53"/>
      <c r="I27" s="69">
        <v>20.14</v>
      </c>
      <c r="J27" s="53"/>
      <c r="K27" s="69">
        <v>27.87</v>
      </c>
      <c r="L27" s="19"/>
      <c r="M27" s="10"/>
      <c r="N27" s="10"/>
      <c r="O27" s="14" t="s">
        <v>55</v>
      </c>
    </row>
    <row r="28" spans="1:15" ht="18.75" x14ac:dyDescent="0.3">
      <c r="A28" s="10"/>
      <c r="B28" s="20" t="s">
        <v>75</v>
      </c>
      <c r="C28" s="69">
        <v>1725.73</v>
      </c>
      <c r="D28" s="53"/>
      <c r="E28" s="69">
        <v>8.1199999999999992</v>
      </c>
      <c r="F28" s="53"/>
      <c r="G28" s="69">
        <v>5689.42</v>
      </c>
      <c r="H28" s="53"/>
      <c r="I28" s="69">
        <v>24.04</v>
      </c>
      <c r="J28" s="53"/>
      <c r="K28" s="69">
        <v>15.6</v>
      </c>
      <c r="L28" s="19"/>
      <c r="M28" s="10"/>
      <c r="N28" s="10"/>
      <c r="O28" s="14" t="s">
        <v>76</v>
      </c>
    </row>
    <row r="29" spans="1:15" ht="27" customHeight="1" x14ac:dyDescent="0.25"/>
  </sheetData>
  <mergeCells count="19">
    <mergeCell ref="I7:J7"/>
    <mergeCell ref="M5:O9"/>
    <mergeCell ref="C9:D9"/>
    <mergeCell ref="K7:L7"/>
    <mergeCell ref="K8:L8"/>
    <mergeCell ref="E9:F9"/>
    <mergeCell ref="G9:H9"/>
    <mergeCell ref="G8:H8"/>
    <mergeCell ref="I8:J8"/>
    <mergeCell ref="I9:J9"/>
    <mergeCell ref="G7:H7"/>
    <mergeCell ref="G6:H6"/>
    <mergeCell ref="C5:L5"/>
    <mergeCell ref="A6:B6"/>
    <mergeCell ref="A7:B7"/>
    <mergeCell ref="E7:F7"/>
    <mergeCell ref="E8:F8"/>
    <mergeCell ref="C7:D7"/>
    <mergeCell ref="C8:D8"/>
  </mergeCells>
  <pageMargins left="0.31496062992125984" right="0.31496062992125984" top="0.59055118110236227" bottom="0.31496062992125984" header="0.19685039370078741" footer="0.19685039370078741"/>
  <pageSetup paperSize="9" scale="94" orientation="landscape" r:id="rId1"/>
  <headerFooter alignWithMargins="0"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U33"/>
  <sheetViews>
    <sheetView topLeftCell="A19" zoomScale="85" zoomScaleNormal="85" workbookViewId="0">
      <selection activeCell="P34" sqref="P34"/>
    </sheetView>
  </sheetViews>
  <sheetFormatPr defaultRowHeight="18.75" x14ac:dyDescent="0.3"/>
  <cols>
    <col min="1" max="1" width="4.83203125" style="6" customWidth="1"/>
    <col min="2" max="2" width="40.83203125" style="6" customWidth="1"/>
    <col min="3" max="3" width="12.6640625" style="6" customWidth="1"/>
    <col min="4" max="4" width="9.6640625" style="6" customWidth="1"/>
    <col min="5" max="5" width="12.6640625" style="6" customWidth="1"/>
    <col min="6" max="6" width="9.6640625" style="6" customWidth="1"/>
    <col min="7" max="7" width="12" style="6" customWidth="1"/>
    <col min="8" max="8" width="9" style="6" customWidth="1"/>
    <col min="9" max="9" width="12.6640625" style="6" customWidth="1"/>
    <col min="10" max="10" width="9.6640625" style="6" customWidth="1"/>
    <col min="11" max="11" width="11.5" style="6" customWidth="1"/>
    <col min="12" max="12" width="8.1640625" style="6" customWidth="1"/>
    <col min="13" max="13" width="2" style="6" customWidth="1"/>
    <col min="14" max="14" width="2.83203125" style="6" customWidth="1"/>
    <col min="15" max="15" width="28.6640625" style="6" customWidth="1"/>
    <col min="16" max="16" width="4" style="6" customWidth="1"/>
    <col min="17" max="16384" width="9.33203125" style="6"/>
  </cols>
  <sheetData>
    <row r="2" spans="1:21" ht="21.95" customHeight="1" x14ac:dyDescent="0.3">
      <c r="B2" s="5" t="s">
        <v>110</v>
      </c>
    </row>
    <row r="3" spans="1:21" ht="21.95" customHeight="1" x14ac:dyDescent="0.3">
      <c r="B3" s="5" t="s">
        <v>111</v>
      </c>
    </row>
    <row r="4" spans="1:21" ht="5.25" customHeigh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21" ht="20.25" customHeight="1" x14ac:dyDescent="0.3">
      <c r="A5" s="17"/>
      <c r="B5" s="24"/>
      <c r="C5" s="118" t="s">
        <v>35</v>
      </c>
      <c r="D5" s="119"/>
      <c r="E5" s="119"/>
      <c r="F5" s="119"/>
      <c r="G5" s="119"/>
      <c r="H5" s="119"/>
      <c r="I5" s="119"/>
      <c r="J5" s="119"/>
      <c r="K5" s="119"/>
      <c r="L5" s="120"/>
      <c r="M5" s="30"/>
      <c r="N5" s="49"/>
      <c r="O5" s="49"/>
    </row>
    <row r="6" spans="1:21" ht="19.5" customHeight="1" x14ac:dyDescent="0.3">
      <c r="A6" s="98" t="s">
        <v>31</v>
      </c>
      <c r="B6" s="93"/>
      <c r="C6" s="23"/>
      <c r="D6" s="43"/>
      <c r="E6" s="44" t="s">
        <v>60</v>
      </c>
      <c r="F6" s="43"/>
      <c r="G6" s="114"/>
      <c r="H6" s="101"/>
      <c r="I6" s="23"/>
      <c r="J6" s="43"/>
      <c r="K6" s="10"/>
      <c r="L6" s="19"/>
      <c r="M6" s="50" t="s">
        <v>90</v>
      </c>
      <c r="N6" s="50"/>
      <c r="O6" s="50"/>
    </row>
    <row r="7" spans="1:21" ht="21.75" customHeight="1" x14ac:dyDescent="0.3">
      <c r="A7" s="98" t="s">
        <v>30</v>
      </c>
      <c r="B7" s="93"/>
      <c r="C7" s="92" t="s">
        <v>41</v>
      </c>
      <c r="D7" s="93"/>
      <c r="E7" s="92" t="s">
        <v>44</v>
      </c>
      <c r="F7" s="93"/>
      <c r="G7" s="92" t="s">
        <v>42</v>
      </c>
      <c r="H7" s="93"/>
      <c r="I7" s="92" t="s">
        <v>43</v>
      </c>
      <c r="J7" s="93"/>
      <c r="K7" s="98" t="s">
        <v>63</v>
      </c>
      <c r="L7" s="93"/>
      <c r="M7" s="111" t="s">
        <v>89</v>
      </c>
      <c r="N7" s="111"/>
      <c r="O7" s="111"/>
    </row>
    <row r="8" spans="1:21" ht="18.95" customHeight="1" x14ac:dyDescent="0.3">
      <c r="A8" s="98"/>
      <c r="B8" s="93"/>
      <c r="C8" s="92" t="s">
        <v>52</v>
      </c>
      <c r="D8" s="93"/>
      <c r="E8" s="92" t="s">
        <v>62</v>
      </c>
      <c r="F8" s="93"/>
      <c r="G8" s="92" t="s">
        <v>2</v>
      </c>
      <c r="H8" s="93"/>
      <c r="I8" s="92" t="s">
        <v>53</v>
      </c>
      <c r="J8" s="93"/>
      <c r="K8" s="111" t="s">
        <v>3</v>
      </c>
      <c r="L8" s="112"/>
      <c r="M8" s="50"/>
      <c r="N8" s="50"/>
      <c r="O8" s="50"/>
    </row>
    <row r="9" spans="1:21" ht="18.600000000000001" customHeight="1" x14ac:dyDescent="0.3">
      <c r="A9" s="40"/>
      <c r="B9" s="42"/>
      <c r="C9" s="113"/>
      <c r="D9" s="102"/>
      <c r="E9" s="113" t="s">
        <v>4</v>
      </c>
      <c r="F9" s="102"/>
      <c r="G9" s="113" t="s">
        <v>51</v>
      </c>
      <c r="H9" s="102"/>
      <c r="I9" s="113"/>
      <c r="J9" s="102"/>
      <c r="K9" s="41"/>
      <c r="L9" s="45"/>
      <c r="M9" s="32"/>
      <c r="N9" s="32"/>
      <c r="O9" s="32"/>
    </row>
    <row r="10" spans="1:21" ht="4.5" customHeight="1" x14ac:dyDescent="0.3">
      <c r="A10" s="10"/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19"/>
      <c r="M10" s="10"/>
    </row>
    <row r="11" spans="1:21" ht="21.95" customHeight="1" x14ac:dyDescent="0.3">
      <c r="A11" s="10" t="s">
        <v>36</v>
      </c>
      <c r="B11" s="21"/>
      <c r="C11" s="51" t="s">
        <v>91</v>
      </c>
      <c r="D11" s="51"/>
      <c r="E11" s="51" t="s">
        <v>91</v>
      </c>
      <c r="F11" s="51"/>
      <c r="G11" s="51" t="s">
        <v>91</v>
      </c>
      <c r="H11" s="51"/>
      <c r="I11" s="51" t="s">
        <v>91</v>
      </c>
      <c r="J11" s="51"/>
      <c r="K11" s="51" t="s">
        <v>91</v>
      </c>
      <c r="L11" s="62"/>
      <c r="M11" s="10"/>
      <c r="N11" s="10" t="s">
        <v>81</v>
      </c>
      <c r="R11" s="10"/>
      <c r="S11" s="10"/>
      <c r="T11" s="10"/>
      <c r="U11" s="10"/>
    </row>
    <row r="12" spans="1:21" ht="21.95" customHeight="1" x14ac:dyDescent="0.3">
      <c r="A12" s="10"/>
      <c r="B12" s="20" t="s">
        <v>86</v>
      </c>
      <c r="C12" s="69">
        <v>303.33</v>
      </c>
      <c r="D12" s="53"/>
      <c r="E12" s="69">
        <v>16.18</v>
      </c>
      <c r="F12" s="53"/>
      <c r="G12" s="69">
        <v>1894.7</v>
      </c>
      <c r="H12" s="53"/>
      <c r="I12" s="69">
        <v>12.18</v>
      </c>
      <c r="J12" s="53"/>
      <c r="K12" s="69">
        <v>3.95</v>
      </c>
      <c r="L12" s="70"/>
      <c r="M12" s="10"/>
      <c r="N12" s="10"/>
      <c r="O12" s="52" t="s">
        <v>77</v>
      </c>
      <c r="R12" s="10"/>
      <c r="S12" s="10"/>
      <c r="T12" s="10"/>
      <c r="U12" s="10"/>
    </row>
    <row r="13" spans="1:21" ht="21.95" customHeight="1" x14ac:dyDescent="0.3">
      <c r="A13" s="10"/>
      <c r="B13" s="20" t="s">
        <v>68</v>
      </c>
      <c r="C13" s="69">
        <v>1039.9100000000001</v>
      </c>
      <c r="D13" s="53"/>
      <c r="E13" s="69">
        <v>24.24</v>
      </c>
      <c r="F13" s="53"/>
      <c r="G13" s="69">
        <v>21159.65</v>
      </c>
      <c r="H13" s="53"/>
      <c r="I13" s="69">
        <v>44.22</v>
      </c>
      <c r="J13" s="53"/>
      <c r="K13" s="69">
        <v>51.1</v>
      </c>
      <c r="L13" s="71"/>
      <c r="M13" s="10"/>
      <c r="N13" s="10"/>
      <c r="O13" s="52" t="s">
        <v>28</v>
      </c>
      <c r="R13" s="10"/>
      <c r="S13" s="10"/>
      <c r="T13" s="10"/>
      <c r="U13" s="10"/>
    </row>
    <row r="14" spans="1:21" ht="21.95" customHeight="1" x14ac:dyDescent="0.3">
      <c r="A14" s="10" t="s">
        <v>80</v>
      </c>
      <c r="B14" s="19"/>
      <c r="C14" s="53" t="s">
        <v>91</v>
      </c>
      <c r="D14" s="53"/>
      <c r="E14" s="53" t="s">
        <v>91</v>
      </c>
      <c r="F14" s="53"/>
      <c r="G14" s="53" t="s">
        <v>91</v>
      </c>
      <c r="H14" s="53"/>
      <c r="I14" s="53" t="s">
        <v>91</v>
      </c>
      <c r="J14" s="53"/>
      <c r="K14" s="53" t="s">
        <v>91</v>
      </c>
      <c r="L14" s="71"/>
      <c r="M14" s="10"/>
      <c r="N14" s="10" t="s">
        <v>45</v>
      </c>
      <c r="R14" s="10"/>
      <c r="S14" s="10"/>
      <c r="T14" s="10"/>
      <c r="U14" s="10"/>
    </row>
    <row r="15" spans="1:21" ht="21.95" customHeight="1" x14ac:dyDescent="0.3">
      <c r="A15" s="10"/>
      <c r="B15" s="20" t="s">
        <v>37</v>
      </c>
      <c r="C15" s="69">
        <v>562.71</v>
      </c>
      <c r="D15" s="53"/>
      <c r="E15" s="69">
        <v>37.43</v>
      </c>
      <c r="F15" s="53"/>
      <c r="G15" s="69">
        <v>28301.59</v>
      </c>
      <c r="H15" s="53"/>
      <c r="I15" s="69">
        <v>65.63</v>
      </c>
      <c r="J15" s="53"/>
      <c r="K15" s="69">
        <v>36.409999999999997</v>
      </c>
      <c r="L15" s="71"/>
      <c r="M15" s="10"/>
      <c r="N15" s="10"/>
      <c r="O15" s="52" t="s">
        <v>78</v>
      </c>
      <c r="R15" s="10"/>
      <c r="S15" s="10"/>
      <c r="T15" s="10"/>
      <c r="U15" s="10"/>
    </row>
    <row r="16" spans="1:21" ht="21.95" customHeight="1" x14ac:dyDescent="0.3">
      <c r="A16" s="10"/>
      <c r="B16" s="20" t="s">
        <v>38</v>
      </c>
      <c r="C16" s="69">
        <v>60.58</v>
      </c>
      <c r="D16" s="53"/>
      <c r="E16" s="69">
        <v>12.18</v>
      </c>
      <c r="F16" s="53"/>
      <c r="G16" s="69">
        <v>1283.68</v>
      </c>
      <c r="H16" s="53"/>
      <c r="I16" s="69">
        <v>8.7100000000000009</v>
      </c>
      <c r="J16" s="53"/>
      <c r="K16" s="69">
        <v>8.01</v>
      </c>
      <c r="L16" s="71"/>
      <c r="M16" s="10"/>
      <c r="N16" s="10"/>
      <c r="O16" s="52" t="s">
        <v>48</v>
      </c>
      <c r="R16" s="10"/>
      <c r="S16" s="10"/>
      <c r="T16" s="10"/>
      <c r="U16" s="10"/>
    </row>
    <row r="17" spans="1:21" ht="21.95" customHeight="1" x14ac:dyDescent="0.3">
      <c r="A17" s="10"/>
      <c r="B17" s="20" t="s">
        <v>65</v>
      </c>
      <c r="C17" s="69">
        <v>206.76</v>
      </c>
      <c r="D17" s="53"/>
      <c r="E17" s="69">
        <v>33.869999999999997</v>
      </c>
      <c r="F17" s="53"/>
      <c r="G17" s="69">
        <v>6852.66</v>
      </c>
      <c r="H17" s="53"/>
      <c r="I17" s="69">
        <v>19.78</v>
      </c>
      <c r="J17" s="53"/>
      <c r="K17" s="69">
        <v>11.45</v>
      </c>
      <c r="L17" s="71"/>
      <c r="M17" s="10"/>
      <c r="N17" s="10"/>
      <c r="O17" s="52" t="s">
        <v>79</v>
      </c>
      <c r="R17" s="10"/>
      <c r="S17" s="10"/>
      <c r="T17" s="10"/>
      <c r="U17" s="10"/>
    </row>
    <row r="18" spans="1:21" ht="21.95" customHeight="1" x14ac:dyDescent="0.3">
      <c r="A18" s="10" t="s">
        <v>66</v>
      </c>
      <c r="B18" s="19"/>
      <c r="C18" s="69">
        <v>2116.98</v>
      </c>
      <c r="D18" s="53"/>
      <c r="E18" s="69">
        <v>246.02</v>
      </c>
      <c r="F18" s="53"/>
      <c r="G18" s="69">
        <v>73677.649999999994</v>
      </c>
      <c r="H18" s="53"/>
      <c r="I18" s="69">
        <v>361.6</v>
      </c>
      <c r="J18" s="53"/>
      <c r="K18" s="69">
        <v>46.38</v>
      </c>
      <c r="L18" s="71"/>
      <c r="M18" s="10"/>
      <c r="N18" s="10" t="s">
        <v>46</v>
      </c>
      <c r="R18" s="10"/>
      <c r="S18" s="10"/>
      <c r="T18" s="10"/>
      <c r="U18" s="10"/>
    </row>
    <row r="19" spans="1:21" ht="21.95" customHeight="1" x14ac:dyDescent="0.3">
      <c r="A19" s="10" t="s">
        <v>32</v>
      </c>
      <c r="B19" s="19"/>
      <c r="C19" s="69">
        <v>113.23</v>
      </c>
      <c r="D19" s="53"/>
      <c r="E19" s="69">
        <v>0</v>
      </c>
      <c r="F19" s="53"/>
      <c r="G19" s="69">
        <v>137.68</v>
      </c>
      <c r="H19" s="53"/>
      <c r="I19" s="69">
        <v>0</v>
      </c>
      <c r="J19" s="53"/>
      <c r="K19" s="69">
        <v>0</v>
      </c>
      <c r="L19" s="71"/>
      <c r="M19" s="10"/>
      <c r="N19" s="10" t="s">
        <v>47</v>
      </c>
      <c r="R19" s="10"/>
      <c r="S19" s="10"/>
      <c r="T19" s="10"/>
      <c r="U19" s="10"/>
    </row>
    <row r="20" spans="1:21" ht="21.95" customHeight="1" x14ac:dyDescent="0.3">
      <c r="A20" s="12" t="s">
        <v>70</v>
      </c>
      <c r="B20" s="19"/>
      <c r="C20" s="53" t="s">
        <v>91</v>
      </c>
      <c r="D20" s="53"/>
      <c r="E20" s="53" t="s">
        <v>91</v>
      </c>
      <c r="F20" s="53"/>
      <c r="G20" s="53" t="s">
        <v>91</v>
      </c>
      <c r="H20" s="53"/>
      <c r="I20" s="53" t="s">
        <v>91</v>
      </c>
      <c r="J20" s="53"/>
      <c r="K20" s="53" t="s">
        <v>91</v>
      </c>
      <c r="L20" s="72"/>
      <c r="M20" s="12" t="s">
        <v>71</v>
      </c>
      <c r="N20" s="10"/>
      <c r="R20" s="10"/>
      <c r="S20" s="10"/>
      <c r="T20" s="10"/>
      <c r="U20" s="10"/>
    </row>
    <row r="21" spans="1:21" ht="21.95" customHeight="1" x14ac:dyDescent="0.3">
      <c r="A21" s="10" t="s">
        <v>33</v>
      </c>
      <c r="B21" s="19"/>
      <c r="C21" s="69">
        <v>16723.32</v>
      </c>
      <c r="D21" s="53"/>
      <c r="E21" s="69">
        <v>39.89</v>
      </c>
      <c r="F21" s="53"/>
      <c r="G21" s="69">
        <v>15632.43</v>
      </c>
      <c r="H21" s="53"/>
      <c r="I21" s="69">
        <v>52.79</v>
      </c>
      <c r="J21" s="53"/>
      <c r="K21" s="69">
        <v>139.19999999999999</v>
      </c>
      <c r="L21" s="72"/>
      <c r="M21" s="10"/>
      <c r="N21" s="10" t="s">
        <v>49</v>
      </c>
      <c r="R21" s="10"/>
      <c r="S21" s="10"/>
      <c r="T21" s="10"/>
      <c r="U21" s="10"/>
    </row>
    <row r="22" spans="1:21" ht="21.95" customHeight="1" x14ac:dyDescent="0.3">
      <c r="A22" s="10" t="s">
        <v>56</v>
      </c>
      <c r="B22" s="19"/>
      <c r="C22" s="69">
        <v>2519.41</v>
      </c>
      <c r="D22" s="53"/>
      <c r="E22" s="69">
        <v>30.12</v>
      </c>
      <c r="F22" s="53"/>
      <c r="G22" s="69">
        <v>13724.18</v>
      </c>
      <c r="H22" s="53"/>
      <c r="I22" s="69">
        <v>20.420000000000002</v>
      </c>
      <c r="J22" s="53"/>
      <c r="K22" s="69">
        <v>85.63</v>
      </c>
      <c r="L22" s="72"/>
      <c r="M22" s="10"/>
      <c r="N22" s="10" t="s">
        <v>57</v>
      </c>
      <c r="R22" s="10"/>
      <c r="S22" s="10"/>
      <c r="T22" s="10"/>
      <c r="U22" s="10"/>
    </row>
    <row r="23" spans="1:21" ht="21.95" customHeight="1" x14ac:dyDescent="0.3">
      <c r="A23" s="10" t="s">
        <v>34</v>
      </c>
      <c r="B23" s="19"/>
      <c r="C23" s="69">
        <v>280.83</v>
      </c>
      <c r="D23" s="53"/>
      <c r="E23" s="69">
        <v>4.0199999999999996</v>
      </c>
      <c r="F23" s="53"/>
      <c r="G23" s="69">
        <v>28.21</v>
      </c>
      <c r="H23" s="53"/>
      <c r="I23" s="69">
        <v>0</v>
      </c>
      <c r="J23" s="53"/>
      <c r="K23" s="69">
        <v>0</v>
      </c>
      <c r="L23" s="72"/>
      <c r="M23" s="10"/>
      <c r="N23" s="10" t="s">
        <v>50</v>
      </c>
      <c r="R23" s="10"/>
      <c r="S23" s="10"/>
      <c r="T23" s="10"/>
      <c r="U23" s="10"/>
    </row>
    <row r="24" spans="1:21" ht="21.95" customHeight="1" x14ac:dyDescent="0.3">
      <c r="A24" s="10" t="s">
        <v>67</v>
      </c>
      <c r="B24" s="19"/>
      <c r="C24" s="69">
        <v>27121.4</v>
      </c>
      <c r="D24" s="53"/>
      <c r="E24" s="69">
        <v>112.57</v>
      </c>
      <c r="F24" s="53"/>
      <c r="G24" s="69">
        <v>17948.7</v>
      </c>
      <c r="H24" s="53"/>
      <c r="I24" s="69">
        <v>61.24</v>
      </c>
      <c r="J24" s="53"/>
      <c r="K24" s="69">
        <v>652.22</v>
      </c>
      <c r="L24" s="72"/>
      <c r="M24" s="10"/>
      <c r="N24" s="10" t="s">
        <v>59</v>
      </c>
      <c r="S24" s="10"/>
      <c r="T24" s="10"/>
      <c r="U24" s="10"/>
    </row>
    <row r="25" spans="1:21" ht="6.75" customHeight="1" x14ac:dyDescent="0.3">
      <c r="A25" s="40"/>
      <c r="B25" s="45"/>
      <c r="C25" s="40"/>
      <c r="D25" s="40"/>
      <c r="E25" s="40"/>
      <c r="F25" s="40"/>
      <c r="G25" s="40"/>
      <c r="H25" s="40"/>
      <c r="I25" s="40"/>
      <c r="J25" s="40"/>
      <c r="K25" s="40"/>
      <c r="L25" s="45"/>
      <c r="M25" s="40"/>
      <c r="N25" s="40"/>
      <c r="O25" s="40"/>
      <c r="U25" s="10"/>
    </row>
    <row r="26" spans="1:21" ht="6" customHeight="1" x14ac:dyDescent="0.3">
      <c r="U26" s="10"/>
    </row>
    <row r="27" spans="1:21" ht="16.5" customHeight="1" x14ac:dyDescent="0.3">
      <c r="B27" s="50" t="s">
        <v>61</v>
      </c>
      <c r="U27" s="10"/>
    </row>
    <row r="28" spans="1:21" ht="16.5" customHeight="1" x14ac:dyDescent="0.3">
      <c r="B28" s="55" t="s">
        <v>94</v>
      </c>
    </row>
    <row r="33" spans="16:16" x14ac:dyDescent="0.3">
      <c r="P33" s="58">
        <v>97</v>
      </c>
    </row>
  </sheetData>
  <mergeCells count="20">
    <mergeCell ref="C9:D9"/>
    <mergeCell ref="E9:F9"/>
    <mergeCell ref="G9:H9"/>
    <mergeCell ref="I9:J9"/>
    <mergeCell ref="C8:D8"/>
    <mergeCell ref="E8:F8"/>
    <mergeCell ref="C5:L5"/>
    <mergeCell ref="M7:O7"/>
    <mergeCell ref="A8:B8"/>
    <mergeCell ref="A6:B6"/>
    <mergeCell ref="A7:B7"/>
    <mergeCell ref="C7:D7"/>
    <mergeCell ref="E7:F7"/>
    <mergeCell ref="I7:J7"/>
    <mergeCell ref="K7:L7"/>
    <mergeCell ref="G6:H6"/>
    <mergeCell ref="G7:H7"/>
    <mergeCell ref="G8:H8"/>
    <mergeCell ref="I8:J8"/>
    <mergeCell ref="K8:L8"/>
  </mergeCells>
  <pageMargins left="0.31496062992125984" right="0.19685039370078741" top="0.59055118110236227" bottom="0.31496062992125984" header="0.31496062992125984" footer="0.19685039370078741"/>
  <pageSetup paperSize="9" scale="90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9"/>
  <sheetViews>
    <sheetView zoomScale="85" zoomScaleNormal="85" workbookViewId="0">
      <selection activeCell="W2" sqref="W2"/>
    </sheetView>
  </sheetViews>
  <sheetFormatPr defaultRowHeight="15.75" x14ac:dyDescent="0.25"/>
  <cols>
    <col min="1" max="1" width="4" style="1" customWidth="1"/>
    <col min="2" max="2" width="30.83203125" style="1" customWidth="1"/>
    <col min="3" max="3" width="12.6640625" style="1" customWidth="1"/>
    <col min="4" max="4" width="2.5" style="1" customWidth="1"/>
    <col min="5" max="5" width="9.83203125" style="1" customWidth="1"/>
    <col min="6" max="6" width="1.83203125" style="1" customWidth="1"/>
    <col min="7" max="7" width="9.83203125" style="1" customWidth="1"/>
    <col min="8" max="8" width="1.5" style="1" customWidth="1"/>
    <col min="9" max="9" width="11.83203125" style="1" customWidth="1"/>
    <col min="10" max="10" width="0.83203125" style="1" customWidth="1"/>
    <col min="11" max="11" width="11.1640625" style="1" customWidth="1"/>
    <col min="12" max="12" width="1" style="1" customWidth="1"/>
    <col min="13" max="13" width="11.33203125" style="1" customWidth="1"/>
    <col min="14" max="14" width="1.1640625" style="1" customWidth="1"/>
    <col min="15" max="15" width="11.83203125" style="1" customWidth="1"/>
    <col min="16" max="16" width="1.83203125" style="1" customWidth="1"/>
    <col min="17" max="17" width="9.83203125" style="1" customWidth="1"/>
    <col min="18" max="18" width="1.83203125" style="1" customWidth="1"/>
    <col min="19" max="19" width="9.83203125" style="1" customWidth="1"/>
    <col min="20" max="20" width="1.83203125" style="1" customWidth="1"/>
    <col min="21" max="21" width="2.83203125" style="1" customWidth="1"/>
    <col min="22" max="22" width="2.6640625" style="1" customWidth="1"/>
    <col min="23" max="23" width="27.5" style="1" customWidth="1"/>
    <col min="24" max="24" width="3.33203125" style="1" customWidth="1"/>
    <col min="25" max="25" width="3.6640625" style="1" customWidth="1"/>
    <col min="26" max="16384" width="9.33203125" style="1"/>
  </cols>
  <sheetData>
    <row r="1" spans="1:25" s="3" customFormat="1" ht="20.25" customHeight="1" x14ac:dyDescent="0.35">
      <c r="A1" s="2"/>
      <c r="Q1" s="4"/>
      <c r="W1" s="66">
        <v>98</v>
      </c>
    </row>
    <row r="2" spans="1:25" s="3" customFormat="1" ht="23.25" customHeight="1" x14ac:dyDescent="0.35">
      <c r="B2" s="5" t="s">
        <v>113</v>
      </c>
      <c r="Q2" s="4"/>
    </row>
    <row r="3" spans="1:25" s="3" customFormat="1" ht="21" customHeight="1" x14ac:dyDescent="0.35">
      <c r="B3" s="56" t="s">
        <v>112</v>
      </c>
    </row>
    <row r="4" spans="1:25" ht="5.0999999999999996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5" s="6" customFormat="1" ht="21" customHeight="1" x14ac:dyDescent="0.3">
      <c r="A5" s="30"/>
      <c r="B5" s="46"/>
      <c r="C5" s="23"/>
      <c r="D5" s="24"/>
      <c r="E5" s="100" t="s">
        <v>11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1"/>
      <c r="U5" s="11"/>
      <c r="V5" s="11"/>
      <c r="W5" s="10"/>
    </row>
    <row r="6" spans="1:25" s="6" customFormat="1" ht="20.100000000000001" customHeight="1" x14ac:dyDescent="0.3">
      <c r="A6" s="111" t="s">
        <v>88</v>
      </c>
      <c r="B6" s="111"/>
      <c r="C6" s="92" t="s">
        <v>12</v>
      </c>
      <c r="D6" s="93"/>
      <c r="E6" s="99" t="s">
        <v>10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2"/>
      <c r="U6" s="98" t="s">
        <v>39</v>
      </c>
      <c r="V6" s="98"/>
      <c r="W6" s="98"/>
    </row>
    <row r="7" spans="1:25" s="6" customFormat="1" ht="27" customHeight="1" x14ac:dyDescent="0.3">
      <c r="A7" s="111" t="s">
        <v>30</v>
      </c>
      <c r="B7" s="111"/>
      <c r="C7" s="92" t="s">
        <v>0</v>
      </c>
      <c r="D7" s="93"/>
      <c r="E7" s="108" t="s">
        <v>82</v>
      </c>
      <c r="F7" s="109"/>
      <c r="G7" s="94" t="s">
        <v>5</v>
      </c>
      <c r="H7" s="95"/>
      <c r="I7" s="94" t="s">
        <v>1</v>
      </c>
      <c r="J7" s="95"/>
      <c r="K7" s="94" t="s">
        <v>6</v>
      </c>
      <c r="L7" s="95"/>
      <c r="M7" s="94" t="s">
        <v>7</v>
      </c>
      <c r="N7" s="95"/>
      <c r="O7" s="94" t="s">
        <v>8</v>
      </c>
      <c r="P7" s="95"/>
      <c r="Q7" s="94" t="s">
        <v>9</v>
      </c>
      <c r="R7" s="95"/>
      <c r="S7" s="104" t="s">
        <v>97</v>
      </c>
      <c r="T7" s="105"/>
      <c r="U7" s="103" t="s">
        <v>40</v>
      </c>
      <c r="V7" s="103"/>
      <c r="W7" s="103"/>
      <c r="X7" s="8"/>
      <c r="Y7" s="8"/>
    </row>
    <row r="8" spans="1:25" s="6" customFormat="1" ht="24" customHeight="1" x14ac:dyDescent="0.3">
      <c r="A8" s="32"/>
      <c r="B8" s="32"/>
      <c r="C8" s="25"/>
      <c r="D8" s="26"/>
      <c r="E8" s="110"/>
      <c r="F8" s="107"/>
      <c r="G8" s="96"/>
      <c r="H8" s="97"/>
      <c r="I8" s="96"/>
      <c r="J8" s="97"/>
      <c r="K8" s="96"/>
      <c r="L8" s="97"/>
      <c r="M8" s="96"/>
      <c r="N8" s="97"/>
      <c r="O8" s="96"/>
      <c r="P8" s="97"/>
      <c r="Q8" s="96"/>
      <c r="R8" s="97"/>
      <c r="S8" s="106"/>
      <c r="T8" s="107"/>
      <c r="U8" s="99"/>
      <c r="V8" s="99"/>
      <c r="W8" s="99"/>
      <c r="X8" s="9"/>
      <c r="Y8" s="10"/>
    </row>
    <row r="9" spans="1:25" s="6" customFormat="1" ht="5.0999999999999996" customHeight="1" x14ac:dyDescent="0.3">
      <c r="A9" s="10"/>
      <c r="B9" s="1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0"/>
      <c r="S9" s="10"/>
      <c r="T9" s="19"/>
      <c r="U9" s="10"/>
      <c r="V9" s="10"/>
      <c r="W9" s="10"/>
    </row>
    <row r="10" spans="1:25" s="13" customFormat="1" ht="21" customHeight="1" x14ac:dyDescent="0.3">
      <c r="A10" s="12" t="s">
        <v>69</v>
      </c>
      <c r="B10" s="19"/>
      <c r="C10" s="81" t="s">
        <v>91</v>
      </c>
      <c r="D10" s="81"/>
      <c r="E10" s="81" t="s">
        <v>91</v>
      </c>
      <c r="F10" s="81"/>
      <c r="G10" s="81" t="s">
        <v>91</v>
      </c>
      <c r="H10" s="81"/>
      <c r="I10" s="81" t="s">
        <v>91</v>
      </c>
      <c r="J10" s="81"/>
      <c r="K10" s="81" t="s">
        <v>91</v>
      </c>
      <c r="L10" s="81"/>
      <c r="M10" s="81" t="s">
        <v>91</v>
      </c>
      <c r="N10" s="81"/>
      <c r="O10" s="81" t="s">
        <v>91</v>
      </c>
      <c r="P10" s="81"/>
      <c r="Q10" s="81" t="s">
        <v>91</v>
      </c>
      <c r="R10" s="81"/>
      <c r="S10" s="81" t="s">
        <v>91</v>
      </c>
      <c r="T10" s="19"/>
      <c r="U10" s="12" t="s">
        <v>72</v>
      </c>
      <c r="V10" s="12"/>
      <c r="W10" s="10"/>
    </row>
    <row r="11" spans="1:25" s="13" customFormat="1" ht="21" customHeight="1" x14ac:dyDescent="0.3">
      <c r="A11" s="10" t="s">
        <v>13</v>
      </c>
      <c r="B11" s="10"/>
      <c r="C11" s="82">
        <v>11266.59</v>
      </c>
      <c r="D11" s="83"/>
      <c r="E11" s="84">
        <v>11.74</v>
      </c>
      <c r="F11" s="83"/>
      <c r="G11" s="84">
        <v>412.67</v>
      </c>
      <c r="H11" s="83"/>
      <c r="I11" s="84">
        <v>420.25</v>
      </c>
      <c r="J11" s="83"/>
      <c r="K11" s="85">
        <v>1528.72</v>
      </c>
      <c r="L11" s="83"/>
      <c r="M11" s="84">
        <v>3387.55</v>
      </c>
      <c r="N11" s="83"/>
      <c r="O11" s="84">
        <v>1984.75</v>
      </c>
      <c r="P11" s="83"/>
      <c r="Q11" s="84">
        <v>2891.01</v>
      </c>
      <c r="R11" s="83"/>
      <c r="S11" s="84">
        <v>629.9</v>
      </c>
      <c r="T11" s="19"/>
      <c r="U11" s="10"/>
      <c r="V11" s="10" t="s">
        <v>20</v>
      </c>
      <c r="W11" s="10"/>
    </row>
    <row r="12" spans="1:25" s="13" customFormat="1" ht="21" customHeight="1" x14ac:dyDescent="0.3">
      <c r="A12" s="10" t="s">
        <v>96</v>
      </c>
      <c r="B12" s="10"/>
      <c r="C12" s="82">
        <v>105179.31</v>
      </c>
      <c r="D12" s="83"/>
      <c r="E12" s="84">
        <v>162.06</v>
      </c>
      <c r="F12" s="83"/>
      <c r="G12" s="84">
        <v>7205.28</v>
      </c>
      <c r="H12" s="83"/>
      <c r="I12" s="84">
        <v>12334.58</v>
      </c>
      <c r="J12" s="83"/>
      <c r="K12" s="85">
        <v>32876.85</v>
      </c>
      <c r="L12" s="83"/>
      <c r="M12" s="84">
        <v>34868.67</v>
      </c>
      <c r="N12" s="83"/>
      <c r="O12" s="84">
        <v>11435.38</v>
      </c>
      <c r="P12" s="83"/>
      <c r="Q12" s="84">
        <v>5828.86</v>
      </c>
      <c r="R12" s="83"/>
      <c r="S12" s="84">
        <v>467.63</v>
      </c>
      <c r="T12" s="19"/>
      <c r="U12" s="10"/>
      <c r="V12" s="10" t="s">
        <v>54</v>
      </c>
      <c r="W12" s="10"/>
    </row>
    <row r="13" spans="1:25" s="13" customFormat="1" ht="21" customHeight="1" x14ac:dyDescent="0.3">
      <c r="A13" s="10" t="s">
        <v>17</v>
      </c>
      <c r="B13" s="10"/>
      <c r="C13" s="86" t="s">
        <v>91</v>
      </c>
      <c r="D13" s="83"/>
      <c r="E13" s="83" t="s">
        <v>91</v>
      </c>
      <c r="F13" s="83"/>
      <c r="G13" s="83" t="s">
        <v>91</v>
      </c>
      <c r="H13" s="83"/>
      <c r="I13" s="83" t="s">
        <v>91</v>
      </c>
      <c r="J13" s="83"/>
      <c r="K13" s="83" t="s">
        <v>91</v>
      </c>
      <c r="L13" s="83"/>
      <c r="M13" s="83" t="s">
        <v>91</v>
      </c>
      <c r="N13" s="83"/>
      <c r="O13" s="83" t="s">
        <v>91</v>
      </c>
      <c r="P13" s="83"/>
      <c r="Q13" s="83" t="s">
        <v>91</v>
      </c>
      <c r="R13" s="83"/>
      <c r="S13" s="83" t="s">
        <v>91</v>
      </c>
      <c r="T13" s="19"/>
      <c r="U13" s="10"/>
      <c r="V13" s="10" t="s">
        <v>21</v>
      </c>
      <c r="W13" s="10"/>
    </row>
    <row r="14" spans="1:25" s="13" customFormat="1" ht="21" customHeight="1" x14ac:dyDescent="0.3">
      <c r="A14" s="10"/>
      <c r="B14" s="14" t="s">
        <v>14</v>
      </c>
      <c r="C14" s="82">
        <v>32723.89</v>
      </c>
      <c r="D14" s="83"/>
      <c r="E14" s="84">
        <v>20.23</v>
      </c>
      <c r="F14" s="83"/>
      <c r="G14" s="84">
        <v>1431.78</v>
      </c>
      <c r="H14" s="83"/>
      <c r="I14" s="84">
        <v>3102.41</v>
      </c>
      <c r="J14" s="83"/>
      <c r="K14" s="85">
        <v>9125.4</v>
      </c>
      <c r="L14" s="83"/>
      <c r="M14" s="84">
        <v>11589.69</v>
      </c>
      <c r="N14" s="83"/>
      <c r="O14" s="84">
        <v>4625.34</v>
      </c>
      <c r="P14" s="83"/>
      <c r="Q14" s="84">
        <v>2591.81</v>
      </c>
      <c r="R14" s="83"/>
      <c r="S14" s="84">
        <v>237.23</v>
      </c>
      <c r="T14" s="19"/>
      <c r="U14" s="10"/>
      <c r="V14" s="10"/>
      <c r="W14" s="14" t="s">
        <v>22</v>
      </c>
    </row>
    <row r="15" spans="1:25" s="13" customFormat="1" ht="21" customHeight="1" x14ac:dyDescent="0.3">
      <c r="A15" s="10"/>
      <c r="B15" s="14" t="s">
        <v>15</v>
      </c>
      <c r="C15" s="82">
        <v>2369.4699999999998</v>
      </c>
      <c r="D15" s="83"/>
      <c r="E15" s="84">
        <v>13.88</v>
      </c>
      <c r="F15" s="83"/>
      <c r="G15" s="84">
        <v>187.77</v>
      </c>
      <c r="H15" s="83"/>
      <c r="I15" s="84">
        <v>277.37</v>
      </c>
      <c r="J15" s="83"/>
      <c r="K15" s="85">
        <v>747.23</v>
      </c>
      <c r="L15" s="83"/>
      <c r="M15" s="84">
        <v>610.66999999999996</v>
      </c>
      <c r="N15" s="83"/>
      <c r="O15" s="84">
        <v>300.20999999999998</v>
      </c>
      <c r="P15" s="83"/>
      <c r="Q15" s="84">
        <v>206.81</v>
      </c>
      <c r="R15" s="83"/>
      <c r="S15" s="84">
        <v>25.53</v>
      </c>
      <c r="T15" s="19"/>
      <c r="U15" s="10"/>
      <c r="V15" s="10"/>
      <c r="W15" s="14" t="s">
        <v>23</v>
      </c>
    </row>
    <row r="16" spans="1:25" s="13" customFormat="1" ht="21" customHeight="1" x14ac:dyDescent="0.3">
      <c r="A16" s="10"/>
      <c r="B16" s="14" t="s">
        <v>16</v>
      </c>
      <c r="C16" s="82">
        <v>1303.75</v>
      </c>
      <c r="D16" s="83"/>
      <c r="E16" s="84">
        <v>3.86</v>
      </c>
      <c r="F16" s="83"/>
      <c r="G16" s="84">
        <v>24.22</v>
      </c>
      <c r="H16" s="83"/>
      <c r="I16" s="84">
        <v>132.36000000000001</v>
      </c>
      <c r="J16" s="83"/>
      <c r="K16" s="85">
        <v>279.77</v>
      </c>
      <c r="L16" s="83"/>
      <c r="M16" s="84">
        <v>650.11</v>
      </c>
      <c r="N16" s="83"/>
      <c r="O16" s="84">
        <v>112.89</v>
      </c>
      <c r="P16" s="83"/>
      <c r="Q16" s="84">
        <v>100.54</v>
      </c>
      <c r="R16" s="83"/>
      <c r="S16" s="84">
        <v>0</v>
      </c>
      <c r="T16" s="19"/>
      <c r="U16" s="10"/>
      <c r="V16" s="10"/>
      <c r="W16" s="14" t="s">
        <v>24</v>
      </c>
    </row>
    <row r="17" spans="1:23" s="13" customFormat="1" ht="21" customHeight="1" x14ac:dyDescent="0.3">
      <c r="A17" s="10" t="s">
        <v>18</v>
      </c>
      <c r="B17" s="74"/>
      <c r="C17" s="86" t="s">
        <v>91</v>
      </c>
      <c r="D17" s="83"/>
      <c r="E17" s="83" t="s">
        <v>91</v>
      </c>
      <c r="F17" s="83"/>
      <c r="G17" s="83" t="s">
        <v>91</v>
      </c>
      <c r="H17" s="83"/>
      <c r="I17" s="83" t="s">
        <v>91</v>
      </c>
      <c r="J17" s="83"/>
      <c r="K17" s="83" t="s">
        <v>91</v>
      </c>
      <c r="L17" s="83"/>
      <c r="M17" s="83" t="s">
        <v>91</v>
      </c>
      <c r="N17" s="83"/>
      <c r="O17" s="83" t="s">
        <v>91</v>
      </c>
      <c r="P17" s="83"/>
      <c r="Q17" s="83" t="s">
        <v>91</v>
      </c>
      <c r="R17" s="83"/>
      <c r="S17" s="83" t="s">
        <v>91</v>
      </c>
      <c r="T17" s="19"/>
      <c r="U17" s="10"/>
      <c r="V17" s="10" t="s">
        <v>25</v>
      </c>
      <c r="W17" s="10"/>
    </row>
    <row r="18" spans="1:23" s="13" customFormat="1" ht="21" customHeight="1" x14ac:dyDescent="0.3">
      <c r="A18" s="10"/>
      <c r="B18" s="14" t="s">
        <v>29</v>
      </c>
      <c r="C18" s="82">
        <v>23526.59</v>
      </c>
      <c r="D18" s="83"/>
      <c r="E18" s="84">
        <v>24.15</v>
      </c>
      <c r="F18" s="83"/>
      <c r="G18" s="84">
        <v>1053.48</v>
      </c>
      <c r="H18" s="83"/>
      <c r="I18" s="84">
        <v>2116.56</v>
      </c>
      <c r="J18" s="83"/>
      <c r="K18" s="85">
        <v>5902.11</v>
      </c>
      <c r="L18" s="83"/>
      <c r="M18" s="84">
        <v>8357.14</v>
      </c>
      <c r="N18" s="83"/>
      <c r="O18" s="84">
        <v>3353.36</v>
      </c>
      <c r="P18" s="83"/>
      <c r="Q18" s="84">
        <v>2413.4299999999998</v>
      </c>
      <c r="R18" s="83"/>
      <c r="S18" s="84">
        <v>306.36</v>
      </c>
      <c r="T18" s="19"/>
      <c r="U18" s="10"/>
      <c r="V18" s="10"/>
      <c r="W18" s="14" t="s">
        <v>26</v>
      </c>
    </row>
    <row r="19" spans="1:23" s="13" customFormat="1" ht="21" customHeight="1" x14ac:dyDescent="0.3">
      <c r="A19" s="10"/>
      <c r="B19" s="14" t="s">
        <v>14</v>
      </c>
      <c r="C19" s="82">
        <v>8974.99</v>
      </c>
      <c r="D19" s="83"/>
      <c r="E19" s="84">
        <v>12.36</v>
      </c>
      <c r="F19" s="83"/>
      <c r="G19" s="84">
        <v>241.57</v>
      </c>
      <c r="H19" s="83"/>
      <c r="I19" s="84">
        <v>458.76</v>
      </c>
      <c r="J19" s="83"/>
      <c r="K19" s="85">
        <v>1885.01</v>
      </c>
      <c r="L19" s="83"/>
      <c r="M19" s="84">
        <v>3136.96</v>
      </c>
      <c r="N19" s="83"/>
      <c r="O19" s="84">
        <v>1741.07</v>
      </c>
      <c r="P19" s="83"/>
      <c r="Q19" s="84">
        <v>1360.38</v>
      </c>
      <c r="R19" s="83"/>
      <c r="S19" s="84">
        <v>138.88</v>
      </c>
      <c r="T19" s="19"/>
      <c r="U19" s="10"/>
      <c r="V19" s="10"/>
      <c r="W19" s="14" t="s">
        <v>22</v>
      </c>
    </row>
    <row r="20" spans="1:23" s="13" customFormat="1" ht="21" customHeight="1" x14ac:dyDescent="0.3">
      <c r="A20" s="10" t="s">
        <v>19</v>
      </c>
      <c r="B20" s="74"/>
      <c r="C20" s="86" t="s">
        <v>91</v>
      </c>
      <c r="D20" s="83"/>
      <c r="E20" s="83" t="s">
        <v>91</v>
      </c>
      <c r="F20" s="83"/>
      <c r="G20" s="83" t="s">
        <v>91</v>
      </c>
      <c r="H20" s="83"/>
      <c r="I20" s="83" t="s">
        <v>91</v>
      </c>
      <c r="J20" s="83"/>
      <c r="K20" s="83" t="s">
        <v>91</v>
      </c>
      <c r="L20" s="83"/>
      <c r="M20" s="83" t="s">
        <v>91</v>
      </c>
      <c r="N20" s="83"/>
      <c r="O20" s="83" t="s">
        <v>91</v>
      </c>
      <c r="P20" s="83"/>
      <c r="Q20" s="83" t="s">
        <v>91</v>
      </c>
      <c r="R20" s="83"/>
      <c r="S20" s="83" t="s">
        <v>91</v>
      </c>
      <c r="T20" s="73"/>
      <c r="U20" s="10"/>
      <c r="V20" s="10" t="s">
        <v>27</v>
      </c>
      <c r="W20" s="10"/>
    </row>
    <row r="21" spans="1:23" s="13" customFormat="1" ht="21" customHeight="1" x14ac:dyDescent="0.3">
      <c r="A21" s="10"/>
      <c r="B21" s="14" t="s">
        <v>29</v>
      </c>
      <c r="C21" s="82">
        <v>20341.97</v>
      </c>
      <c r="D21" s="83"/>
      <c r="E21" s="84">
        <v>61.57</v>
      </c>
      <c r="F21" s="83"/>
      <c r="G21" s="84">
        <v>1263.98</v>
      </c>
      <c r="H21" s="83"/>
      <c r="I21" s="84">
        <v>1999.51</v>
      </c>
      <c r="J21" s="83"/>
      <c r="K21" s="85">
        <v>5483.36</v>
      </c>
      <c r="L21" s="83"/>
      <c r="M21" s="84">
        <v>7039.4</v>
      </c>
      <c r="N21" s="83"/>
      <c r="O21" s="84">
        <v>2763.46</v>
      </c>
      <c r="P21" s="83"/>
      <c r="Q21" s="84">
        <v>1543.82</v>
      </c>
      <c r="R21" s="83"/>
      <c r="S21" s="84">
        <v>186.87</v>
      </c>
      <c r="T21" s="19"/>
      <c r="U21" s="10"/>
      <c r="V21" s="10"/>
      <c r="W21" s="14" t="s">
        <v>26</v>
      </c>
    </row>
    <row r="22" spans="1:23" s="13" customFormat="1" ht="21" customHeight="1" x14ac:dyDescent="0.3">
      <c r="A22" s="10"/>
      <c r="B22" s="14" t="s">
        <v>14</v>
      </c>
      <c r="C22" s="82">
        <v>13110.26</v>
      </c>
      <c r="D22" s="83"/>
      <c r="E22" s="84">
        <v>9.09</v>
      </c>
      <c r="F22" s="83"/>
      <c r="G22" s="84">
        <v>525.61</v>
      </c>
      <c r="H22" s="83"/>
      <c r="I22" s="84">
        <v>1129.08</v>
      </c>
      <c r="J22" s="83"/>
      <c r="K22" s="85">
        <v>3234</v>
      </c>
      <c r="L22" s="83"/>
      <c r="M22" s="84">
        <v>4706.33</v>
      </c>
      <c r="N22" s="83"/>
      <c r="O22" s="84">
        <v>2088.7600000000002</v>
      </c>
      <c r="P22" s="83"/>
      <c r="Q22" s="84">
        <v>1269.71</v>
      </c>
      <c r="R22" s="83"/>
      <c r="S22" s="84">
        <v>147.68</v>
      </c>
      <c r="T22" s="19"/>
      <c r="U22" s="10"/>
      <c r="V22" s="10"/>
      <c r="W22" s="14" t="s">
        <v>22</v>
      </c>
    </row>
    <row r="23" spans="1:23" s="13" customFormat="1" ht="21" customHeight="1" x14ac:dyDescent="0.3">
      <c r="A23" s="10" t="s">
        <v>85</v>
      </c>
      <c r="B23" s="74"/>
      <c r="C23" s="86" t="s">
        <v>91</v>
      </c>
      <c r="D23" s="83"/>
      <c r="E23" s="83" t="s">
        <v>91</v>
      </c>
      <c r="F23" s="83"/>
      <c r="G23" s="83" t="s">
        <v>91</v>
      </c>
      <c r="H23" s="83"/>
      <c r="I23" s="83" t="s">
        <v>91</v>
      </c>
      <c r="J23" s="83"/>
      <c r="K23" s="83" t="s">
        <v>91</v>
      </c>
      <c r="L23" s="83"/>
      <c r="M23" s="83" t="s">
        <v>91</v>
      </c>
      <c r="N23" s="83"/>
      <c r="O23" s="83" t="s">
        <v>91</v>
      </c>
      <c r="P23" s="83"/>
      <c r="Q23" s="83" t="s">
        <v>91</v>
      </c>
      <c r="R23" s="83"/>
      <c r="S23" s="83" t="s">
        <v>91</v>
      </c>
      <c r="T23" s="19"/>
      <c r="U23" s="10"/>
      <c r="V23" s="10" t="s">
        <v>58</v>
      </c>
      <c r="W23" s="14"/>
    </row>
    <row r="24" spans="1:23" s="13" customFormat="1" ht="21" customHeight="1" x14ac:dyDescent="0.3">
      <c r="A24" s="10"/>
      <c r="B24" s="14" t="s">
        <v>64</v>
      </c>
      <c r="C24" s="82">
        <v>15843.12</v>
      </c>
      <c r="D24" s="83"/>
      <c r="E24" s="84">
        <v>49.47</v>
      </c>
      <c r="F24" s="83"/>
      <c r="G24" s="84">
        <v>1265.72</v>
      </c>
      <c r="H24" s="83"/>
      <c r="I24" s="84">
        <v>1991.96</v>
      </c>
      <c r="J24" s="83"/>
      <c r="K24" s="87">
        <v>5221.71</v>
      </c>
      <c r="L24" s="83"/>
      <c r="M24" s="84">
        <v>4980.46</v>
      </c>
      <c r="N24" s="83"/>
      <c r="O24" s="84">
        <v>1482.61</v>
      </c>
      <c r="P24" s="83"/>
      <c r="Q24" s="84">
        <v>820.55</v>
      </c>
      <c r="R24" s="83"/>
      <c r="S24" s="84">
        <v>30.64</v>
      </c>
      <c r="T24" s="19"/>
      <c r="U24" s="10"/>
      <c r="V24" s="10"/>
      <c r="W24" s="14" t="s">
        <v>26</v>
      </c>
    </row>
    <row r="25" spans="1:23" s="13" customFormat="1" ht="21" customHeight="1" x14ac:dyDescent="0.3">
      <c r="A25" s="10"/>
      <c r="B25" s="14" t="s">
        <v>73</v>
      </c>
      <c r="C25" s="82">
        <v>1073.57</v>
      </c>
      <c r="D25" s="83"/>
      <c r="E25" s="84">
        <v>4.0999999999999996</v>
      </c>
      <c r="F25" s="83"/>
      <c r="G25" s="84">
        <v>36.97</v>
      </c>
      <c r="H25" s="83"/>
      <c r="I25" s="84">
        <v>87.08</v>
      </c>
      <c r="J25" s="83"/>
      <c r="K25" s="87">
        <v>264.51</v>
      </c>
      <c r="L25" s="83"/>
      <c r="M25" s="84">
        <v>272.5</v>
      </c>
      <c r="N25" s="83"/>
      <c r="O25" s="84">
        <v>138.43</v>
      </c>
      <c r="P25" s="83"/>
      <c r="Q25" s="84">
        <v>195.34</v>
      </c>
      <c r="R25" s="83"/>
      <c r="S25" s="84">
        <v>74.64</v>
      </c>
      <c r="T25" s="19"/>
      <c r="U25" s="10"/>
      <c r="V25" s="10"/>
      <c r="W25" s="14" t="s">
        <v>22</v>
      </c>
    </row>
    <row r="26" spans="1:23" s="13" customFormat="1" ht="21" customHeight="1" x14ac:dyDescent="0.3">
      <c r="A26" s="10"/>
      <c r="B26" s="14" t="s">
        <v>74</v>
      </c>
      <c r="C26" s="82">
        <v>5286.92</v>
      </c>
      <c r="D26" s="83"/>
      <c r="E26" s="84">
        <v>4.07</v>
      </c>
      <c r="F26" s="83"/>
      <c r="G26" s="84">
        <v>180.57</v>
      </c>
      <c r="H26" s="83"/>
      <c r="I26" s="84">
        <v>570.96</v>
      </c>
      <c r="J26" s="83"/>
      <c r="K26" s="87">
        <v>1402.39</v>
      </c>
      <c r="L26" s="83"/>
      <c r="M26" s="84">
        <v>1777.4</v>
      </c>
      <c r="N26" s="83"/>
      <c r="O26" s="84">
        <v>810.4</v>
      </c>
      <c r="P26" s="83"/>
      <c r="Q26" s="84">
        <v>480.98</v>
      </c>
      <c r="R26" s="83"/>
      <c r="S26" s="84">
        <v>60.15</v>
      </c>
      <c r="T26" s="19"/>
      <c r="U26" s="10"/>
      <c r="V26" s="10"/>
      <c r="W26" s="14" t="s">
        <v>55</v>
      </c>
    </row>
    <row r="27" spans="1:23" ht="21" customHeight="1" x14ac:dyDescent="0.3">
      <c r="A27" s="10"/>
      <c r="B27" s="14" t="s">
        <v>75</v>
      </c>
      <c r="C27" s="82">
        <v>2115.33</v>
      </c>
      <c r="D27" s="83"/>
      <c r="E27" s="84">
        <v>0</v>
      </c>
      <c r="F27" s="83"/>
      <c r="G27" s="84">
        <v>20.29</v>
      </c>
      <c r="H27" s="83"/>
      <c r="I27" s="84">
        <v>62.55</v>
      </c>
      <c r="J27" s="83"/>
      <c r="K27" s="87">
        <v>217.25</v>
      </c>
      <c r="L27" s="83"/>
      <c r="M27" s="84">
        <v>640.9</v>
      </c>
      <c r="N27" s="83"/>
      <c r="O27" s="84">
        <v>366.46</v>
      </c>
      <c r="P27" s="83"/>
      <c r="Q27" s="84">
        <v>598.29</v>
      </c>
      <c r="R27" s="83"/>
      <c r="S27" s="84">
        <v>209.59</v>
      </c>
      <c r="T27" s="19"/>
      <c r="U27" s="10"/>
      <c r="V27" s="10"/>
      <c r="W27" s="14" t="s">
        <v>76</v>
      </c>
    </row>
    <row r="28" spans="1:23" ht="12" customHeight="1" x14ac:dyDescent="0.3">
      <c r="B28" s="7"/>
      <c r="C28" s="7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57"/>
    </row>
    <row r="29" spans="1:23" ht="18" customHeight="1" x14ac:dyDescent="0.25"/>
  </sheetData>
  <mergeCells count="17">
    <mergeCell ref="A7:B7"/>
    <mergeCell ref="A6:B6"/>
    <mergeCell ref="E5:T5"/>
    <mergeCell ref="C6:D6"/>
    <mergeCell ref="E6:T6"/>
    <mergeCell ref="U6:W6"/>
    <mergeCell ref="C7:D7"/>
    <mergeCell ref="E7:F8"/>
    <mergeCell ref="G7:H8"/>
    <mergeCell ref="I7:J8"/>
    <mergeCell ref="K7:L8"/>
    <mergeCell ref="M7:N8"/>
    <mergeCell ref="O7:P8"/>
    <mergeCell ref="Q7:R8"/>
    <mergeCell ref="S7:T8"/>
    <mergeCell ref="U7:W7"/>
    <mergeCell ref="U8:W8"/>
  </mergeCells>
  <pageMargins left="0.31496062992126" right="0.31496062992126" top="0.59055118110236204" bottom="0.31496062992126" header="0.196850393700787" footer="0.196850393700787"/>
  <pageSetup paperSize="9" scale="94" orientation="landscape" r:id="rId1"/>
  <headerFooter alignWithMargins="0">
    <oddFooter xml:space="preserve">&amp;C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E31"/>
  <sheetViews>
    <sheetView tabSelected="1" topLeftCell="A19" zoomScale="85" zoomScaleNormal="85" workbookViewId="0">
      <selection activeCell="W32" sqref="W32"/>
    </sheetView>
  </sheetViews>
  <sheetFormatPr defaultRowHeight="15.75" x14ac:dyDescent="0.25"/>
  <cols>
    <col min="1" max="1" width="5.5" style="1" customWidth="1"/>
    <col min="2" max="2" width="39" style="1" customWidth="1"/>
    <col min="3" max="3" width="11.83203125" style="1" customWidth="1"/>
    <col min="4" max="4" width="1.33203125" style="1" customWidth="1"/>
    <col min="5" max="5" width="8.33203125" style="1" customWidth="1"/>
    <col min="6" max="6" width="1.5" style="1" customWidth="1"/>
    <col min="7" max="7" width="9.33203125" style="1" customWidth="1"/>
    <col min="8" max="8" width="1.5" style="1" customWidth="1"/>
    <col min="9" max="9" width="9.5" style="1" customWidth="1"/>
    <col min="10" max="10" width="1.5" style="1" customWidth="1"/>
    <col min="11" max="11" width="9.1640625" style="1" customWidth="1"/>
    <col min="12" max="12" width="1.5" style="1" customWidth="1"/>
    <col min="13" max="13" width="9.1640625" style="1" customWidth="1"/>
    <col min="14" max="14" width="1.5" style="1" customWidth="1"/>
    <col min="15" max="15" width="9.33203125" style="1" customWidth="1"/>
    <col min="16" max="16" width="1.5" style="1" customWidth="1"/>
    <col min="17" max="17" width="9.83203125" style="1" customWidth="1"/>
    <col min="18" max="18" width="3.83203125" style="1" customWidth="1"/>
    <col min="19" max="19" width="9.5" style="1" customWidth="1"/>
    <col min="20" max="20" width="1.5" style="1" customWidth="1"/>
    <col min="21" max="22" width="3" style="1" customWidth="1"/>
    <col min="23" max="23" width="24.83203125" style="1" customWidth="1"/>
    <col min="24" max="24" width="5" style="1" customWidth="1"/>
    <col min="25" max="16384" width="9.33203125" style="1"/>
  </cols>
  <sheetData>
    <row r="2" spans="1:31" s="3" customFormat="1" ht="23.25" customHeight="1" x14ac:dyDescent="0.35">
      <c r="B2" s="5" t="s">
        <v>114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0"/>
      <c r="R2" s="5"/>
      <c r="S2" s="5"/>
      <c r="T2" s="5"/>
      <c r="U2" s="5"/>
      <c r="V2" s="5"/>
      <c r="W2" s="5"/>
    </row>
    <row r="3" spans="1:31" s="3" customFormat="1" ht="22.5" customHeight="1" x14ac:dyDescent="0.35">
      <c r="B3" s="5" t="s">
        <v>115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0"/>
      <c r="R3" s="5"/>
      <c r="S3" s="5"/>
      <c r="T3" s="5"/>
      <c r="U3" s="5"/>
      <c r="V3" s="5"/>
      <c r="W3" s="5"/>
    </row>
    <row r="4" spans="1:31" ht="5.25" customHeight="1" x14ac:dyDescent="0.35">
      <c r="A4" s="15"/>
      <c r="B4" s="15"/>
      <c r="C4" s="15"/>
      <c r="D4" s="15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"/>
    </row>
    <row r="5" spans="1:31" s="6" customFormat="1" ht="21.75" customHeight="1" x14ac:dyDescent="0.3">
      <c r="A5" s="61"/>
      <c r="B5" s="35"/>
      <c r="C5" s="23"/>
      <c r="D5" s="24"/>
      <c r="E5" s="100" t="s">
        <v>11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1"/>
      <c r="U5" s="16"/>
      <c r="V5" s="16"/>
      <c r="W5" s="17"/>
      <c r="X5" s="10"/>
    </row>
    <row r="6" spans="1:31" s="6" customFormat="1" ht="21" customHeight="1" x14ac:dyDescent="0.3">
      <c r="A6" s="111" t="s">
        <v>88</v>
      </c>
      <c r="B6" s="111"/>
      <c r="C6" s="92" t="s">
        <v>12</v>
      </c>
      <c r="D6" s="93"/>
      <c r="E6" s="99" t="s">
        <v>10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2"/>
      <c r="U6" s="98" t="s">
        <v>39</v>
      </c>
      <c r="V6" s="98"/>
      <c r="W6" s="98"/>
      <c r="X6" s="11"/>
    </row>
    <row r="7" spans="1:31" s="6" customFormat="1" ht="21.75" customHeight="1" x14ac:dyDescent="0.3">
      <c r="A7" s="111" t="s">
        <v>30</v>
      </c>
      <c r="B7" s="111"/>
      <c r="C7" s="92" t="s">
        <v>0</v>
      </c>
      <c r="D7" s="93"/>
      <c r="E7" s="108" t="s">
        <v>83</v>
      </c>
      <c r="F7" s="109"/>
      <c r="G7" s="94" t="s">
        <v>5</v>
      </c>
      <c r="H7" s="95"/>
      <c r="I7" s="94" t="s">
        <v>1</v>
      </c>
      <c r="J7" s="95"/>
      <c r="K7" s="94" t="s">
        <v>6</v>
      </c>
      <c r="L7" s="95"/>
      <c r="M7" s="94" t="s">
        <v>7</v>
      </c>
      <c r="N7" s="95"/>
      <c r="O7" s="94" t="s">
        <v>8</v>
      </c>
      <c r="P7" s="95"/>
      <c r="Q7" s="94" t="s">
        <v>9</v>
      </c>
      <c r="R7" s="95"/>
      <c r="S7" s="104" t="s">
        <v>98</v>
      </c>
      <c r="T7" s="105"/>
      <c r="U7" s="103" t="s">
        <v>40</v>
      </c>
      <c r="V7" s="103"/>
      <c r="W7" s="103"/>
      <c r="X7" s="9"/>
    </row>
    <row r="8" spans="1:31" s="6" customFormat="1" ht="20.25" customHeight="1" x14ac:dyDescent="0.3">
      <c r="A8" s="32"/>
      <c r="B8" s="36"/>
      <c r="C8" s="25"/>
      <c r="D8" s="26"/>
      <c r="E8" s="110"/>
      <c r="F8" s="107"/>
      <c r="G8" s="96"/>
      <c r="H8" s="97"/>
      <c r="I8" s="96"/>
      <c r="J8" s="97"/>
      <c r="K8" s="96"/>
      <c r="L8" s="97"/>
      <c r="M8" s="96"/>
      <c r="N8" s="97"/>
      <c r="O8" s="96"/>
      <c r="P8" s="97"/>
      <c r="Q8" s="96"/>
      <c r="R8" s="97"/>
      <c r="S8" s="106"/>
      <c r="T8" s="107"/>
      <c r="U8" s="99"/>
      <c r="V8" s="99"/>
      <c r="W8" s="99"/>
      <c r="X8" s="11"/>
    </row>
    <row r="9" spans="1:31" s="6" customFormat="1" ht="4.5" customHeight="1" x14ac:dyDescent="0.3">
      <c r="A9" s="10"/>
      <c r="B9" s="37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0"/>
      <c r="S9" s="10"/>
      <c r="T9" s="19"/>
      <c r="U9" s="10"/>
      <c r="V9" s="10"/>
      <c r="W9" s="10"/>
      <c r="Y9" s="13"/>
      <c r="Z9" s="13"/>
      <c r="AA9" s="13"/>
      <c r="AB9" s="13"/>
      <c r="AC9" s="13"/>
      <c r="AD9" s="13"/>
      <c r="AE9" s="13"/>
    </row>
    <row r="10" spans="1:31" s="13" customFormat="1" ht="21.95" customHeight="1" x14ac:dyDescent="0.3">
      <c r="A10" s="10" t="s">
        <v>36</v>
      </c>
      <c r="B10" s="21"/>
      <c r="C10" s="77" t="s">
        <v>91</v>
      </c>
      <c r="D10" s="77"/>
      <c r="E10" s="77" t="s">
        <v>91</v>
      </c>
      <c r="F10" s="77"/>
      <c r="G10" s="77" t="s">
        <v>91</v>
      </c>
      <c r="H10" s="77"/>
      <c r="I10" s="77" t="s">
        <v>91</v>
      </c>
      <c r="J10" s="77"/>
      <c r="K10" s="77" t="s">
        <v>91</v>
      </c>
      <c r="L10" s="77"/>
      <c r="M10" s="77" t="s">
        <v>91</v>
      </c>
      <c r="N10" s="77"/>
      <c r="O10" s="77" t="s">
        <v>91</v>
      </c>
      <c r="P10" s="77"/>
      <c r="Q10" s="77" t="s">
        <v>91</v>
      </c>
      <c r="R10" s="77"/>
      <c r="S10" s="77" t="s">
        <v>91</v>
      </c>
      <c r="T10" s="22"/>
      <c r="U10" s="10"/>
      <c r="V10" s="10" t="s">
        <v>81</v>
      </c>
      <c r="W10" s="10"/>
    </row>
    <row r="11" spans="1:31" s="13" customFormat="1" ht="21.95" customHeight="1" x14ac:dyDescent="0.3">
      <c r="A11" s="10"/>
      <c r="B11" s="20" t="s">
        <v>86</v>
      </c>
      <c r="C11" s="79">
        <v>309.26</v>
      </c>
      <c r="D11" s="76"/>
      <c r="E11" s="68">
        <v>4.07</v>
      </c>
      <c r="F11" s="76"/>
      <c r="G11" s="68">
        <v>12.2</v>
      </c>
      <c r="H11" s="76"/>
      <c r="I11" s="68">
        <v>32.5</v>
      </c>
      <c r="J11" s="76"/>
      <c r="K11" s="80">
        <v>69.88</v>
      </c>
      <c r="L11" s="76"/>
      <c r="M11" s="68">
        <v>81.19</v>
      </c>
      <c r="N11" s="76"/>
      <c r="O11" s="68">
        <v>48.51</v>
      </c>
      <c r="P11" s="76"/>
      <c r="Q11" s="68">
        <v>43.7</v>
      </c>
      <c r="R11" s="76"/>
      <c r="S11" s="68">
        <v>17.21</v>
      </c>
      <c r="T11" s="22"/>
      <c r="U11" s="10"/>
      <c r="V11" s="10"/>
      <c r="W11" s="14" t="s">
        <v>77</v>
      </c>
      <c r="X11" s="27"/>
    </row>
    <row r="12" spans="1:31" s="13" customFormat="1" ht="21.95" customHeight="1" x14ac:dyDescent="0.3">
      <c r="A12" s="10"/>
      <c r="B12" s="20" t="s">
        <v>68</v>
      </c>
      <c r="C12" s="79">
        <v>1179.51</v>
      </c>
      <c r="D12" s="76"/>
      <c r="E12" s="68">
        <v>0</v>
      </c>
      <c r="F12" s="76"/>
      <c r="G12" s="68">
        <v>84.32</v>
      </c>
      <c r="H12" s="76"/>
      <c r="I12" s="68">
        <v>101.8</v>
      </c>
      <c r="J12" s="76"/>
      <c r="K12" s="80">
        <v>319.52999999999997</v>
      </c>
      <c r="L12" s="76"/>
      <c r="M12" s="68">
        <v>403.44</v>
      </c>
      <c r="N12" s="76"/>
      <c r="O12" s="68">
        <v>111.92</v>
      </c>
      <c r="P12" s="76"/>
      <c r="Q12" s="68">
        <v>130.32</v>
      </c>
      <c r="R12" s="76"/>
      <c r="S12" s="68">
        <v>28.18</v>
      </c>
      <c r="T12" s="22"/>
      <c r="U12" s="10"/>
      <c r="V12" s="10"/>
      <c r="W12" s="14" t="s">
        <v>28</v>
      </c>
      <c r="X12" s="27"/>
    </row>
    <row r="13" spans="1:31" s="13" customFormat="1" ht="21.95" customHeight="1" x14ac:dyDescent="0.3">
      <c r="A13" s="10" t="s">
        <v>80</v>
      </c>
      <c r="B13" s="19"/>
      <c r="C13" s="78" t="s">
        <v>91</v>
      </c>
      <c r="D13" s="78"/>
      <c r="E13" s="78" t="s">
        <v>91</v>
      </c>
      <c r="F13" s="78"/>
      <c r="G13" s="78" t="s">
        <v>91</v>
      </c>
      <c r="H13" s="78"/>
      <c r="I13" s="78" t="s">
        <v>91</v>
      </c>
      <c r="J13" s="78"/>
      <c r="K13" s="88" t="s">
        <v>91</v>
      </c>
      <c r="L13" s="78"/>
      <c r="M13" s="78" t="s">
        <v>91</v>
      </c>
      <c r="N13" s="78"/>
      <c r="O13" s="78" t="s">
        <v>91</v>
      </c>
      <c r="P13" s="78"/>
      <c r="Q13" s="78" t="s">
        <v>91</v>
      </c>
      <c r="R13" s="78"/>
      <c r="S13" s="78" t="s">
        <v>91</v>
      </c>
      <c r="T13" s="22"/>
      <c r="U13" s="10"/>
      <c r="V13" s="10" t="s">
        <v>45</v>
      </c>
      <c r="W13" s="10"/>
      <c r="Y13" s="1"/>
      <c r="Z13" s="1"/>
      <c r="AA13" s="1"/>
      <c r="AB13" s="1"/>
      <c r="AC13" s="1"/>
      <c r="AD13" s="1"/>
      <c r="AE13" s="1"/>
    </row>
    <row r="14" spans="1:31" ht="21.95" customHeight="1" x14ac:dyDescent="0.3">
      <c r="A14" s="10"/>
      <c r="B14" s="20" t="s">
        <v>37</v>
      </c>
      <c r="C14" s="79">
        <v>644.97</v>
      </c>
      <c r="D14" s="76"/>
      <c r="E14" s="68">
        <v>0</v>
      </c>
      <c r="F14" s="76"/>
      <c r="G14" s="68">
        <v>32.54</v>
      </c>
      <c r="H14" s="76"/>
      <c r="I14" s="68">
        <v>68.83</v>
      </c>
      <c r="J14" s="76"/>
      <c r="K14" s="80">
        <v>180.13</v>
      </c>
      <c r="L14" s="76"/>
      <c r="M14" s="68">
        <v>131.04</v>
      </c>
      <c r="N14" s="76"/>
      <c r="O14" s="68">
        <v>149.82</v>
      </c>
      <c r="P14" s="76"/>
      <c r="Q14" s="68">
        <v>70.55</v>
      </c>
      <c r="R14" s="76"/>
      <c r="S14" s="68">
        <v>12.06</v>
      </c>
      <c r="T14" s="22"/>
      <c r="U14" s="10"/>
      <c r="V14" s="10"/>
      <c r="W14" s="14" t="s">
        <v>78</v>
      </c>
      <c r="X14" s="27"/>
    </row>
    <row r="15" spans="1:31" ht="21.95" customHeight="1" x14ac:dyDescent="0.3">
      <c r="A15" s="10"/>
      <c r="B15" s="20" t="s">
        <v>38</v>
      </c>
      <c r="C15" s="79">
        <v>80.09</v>
      </c>
      <c r="D15" s="76"/>
      <c r="E15" s="68">
        <v>0</v>
      </c>
      <c r="F15" s="76"/>
      <c r="G15" s="68">
        <v>3.87</v>
      </c>
      <c r="H15" s="76"/>
      <c r="I15" s="68">
        <v>5.07</v>
      </c>
      <c r="J15" s="76"/>
      <c r="K15" s="80">
        <v>12.06</v>
      </c>
      <c r="L15" s="76"/>
      <c r="M15" s="68">
        <v>39.020000000000003</v>
      </c>
      <c r="N15" s="76"/>
      <c r="O15" s="68">
        <v>12.36</v>
      </c>
      <c r="P15" s="76"/>
      <c r="Q15" s="68">
        <v>7.71</v>
      </c>
      <c r="R15" s="76"/>
      <c r="S15" s="68">
        <v>0</v>
      </c>
      <c r="T15" s="22"/>
      <c r="U15" s="10"/>
      <c r="V15" s="10"/>
      <c r="W15" s="14" t="s">
        <v>48</v>
      </c>
      <c r="X15" s="27"/>
    </row>
    <row r="16" spans="1:31" ht="21.95" customHeight="1" x14ac:dyDescent="0.3">
      <c r="A16" s="10"/>
      <c r="B16" s="20" t="s">
        <v>65</v>
      </c>
      <c r="C16" s="79">
        <v>210.64</v>
      </c>
      <c r="D16" s="76"/>
      <c r="E16" s="68">
        <v>8.16</v>
      </c>
      <c r="F16" s="76"/>
      <c r="G16" s="68">
        <v>15.74</v>
      </c>
      <c r="H16" s="76"/>
      <c r="I16" s="68">
        <v>16.14</v>
      </c>
      <c r="J16" s="76"/>
      <c r="K16" s="80">
        <v>48.51</v>
      </c>
      <c r="L16" s="76"/>
      <c r="M16" s="68">
        <v>77.64</v>
      </c>
      <c r="N16" s="76"/>
      <c r="O16" s="68">
        <v>23.93</v>
      </c>
      <c r="P16" s="76"/>
      <c r="Q16" s="68">
        <v>20.52</v>
      </c>
      <c r="R16" s="76"/>
      <c r="S16" s="68">
        <v>0</v>
      </c>
      <c r="T16" s="22"/>
      <c r="U16" s="10"/>
      <c r="V16" s="10"/>
      <c r="W16" s="14" t="s">
        <v>79</v>
      </c>
      <c r="X16" s="27"/>
    </row>
    <row r="17" spans="1:24" ht="21.95" customHeight="1" x14ac:dyDescent="0.3">
      <c r="A17" s="10" t="s">
        <v>66</v>
      </c>
      <c r="B17" s="19"/>
      <c r="C17" s="79">
        <v>2264.6799999999998</v>
      </c>
      <c r="D17" s="76"/>
      <c r="E17" s="68">
        <v>4.01</v>
      </c>
      <c r="F17" s="76"/>
      <c r="G17" s="68">
        <v>136.53</v>
      </c>
      <c r="H17" s="76"/>
      <c r="I17" s="68">
        <v>199</v>
      </c>
      <c r="J17" s="76"/>
      <c r="K17" s="80">
        <v>657.86</v>
      </c>
      <c r="L17" s="76"/>
      <c r="M17" s="68">
        <v>747.89</v>
      </c>
      <c r="N17" s="76"/>
      <c r="O17" s="68">
        <v>310.35000000000002</v>
      </c>
      <c r="P17" s="76"/>
      <c r="Q17" s="68">
        <v>176.93</v>
      </c>
      <c r="R17" s="76"/>
      <c r="S17" s="68">
        <v>32.11</v>
      </c>
      <c r="T17" s="22"/>
      <c r="U17" s="10"/>
      <c r="V17" s="10" t="s">
        <v>46</v>
      </c>
      <c r="W17" s="10"/>
      <c r="X17" s="13"/>
    </row>
    <row r="18" spans="1:24" ht="21.95" customHeight="1" x14ac:dyDescent="0.3">
      <c r="A18" s="10" t="s">
        <v>32</v>
      </c>
      <c r="B18" s="19"/>
      <c r="C18" s="79">
        <v>164.46</v>
      </c>
      <c r="D18" s="76"/>
      <c r="E18" s="68">
        <v>0</v>
      </c>
      <c r="F18" s="76"/>
      <c r="G18" s="68">
        <v>4</v>
      </c>
      <c r="H18" s="76"/>
      <c r="I18" s="68">
        <v>16.22</v>
      </c>
      <c r="J18" s="76"/>
      <c r="K18" s="80">
        <v>27.74</v>
      </c>
      <c r="L18" s="76"/>
      <c r="M18" s="68">
        <v>80.92</v>
      </c>
      <c r="N18" s="76"/>
      <c r="O18" s="68">
        <v>4.13</v>
      </c>
      <c r="P18" s="76"/>
      <c r="Q18" s="68">
        <v>31.45</v>
      </c>
      <c r="R18" s="76"/>
      <c r="S18" s="68">
        <v>0</v>
      </c>
      <c r="T18" s="22"/>
      <c r="U18" s="10"/>
      <c r="V18" s="10" t="s">
        <v>47</v>
      </c>
      <c r="W18" s="10"/>
      <c r="X18" s="13"/>
    </row>
    <row r="19" spans="1:24" ht="21.95" customHeight="1" x14ac:dyDescent="0.3">
      <c r="A19" s="12" t="s">
        <v>70</v>
      </c>
      <c r="B19" s="19"/>
      <c r="C19" s="78" t="s">
        <v>91</v>
      </c>
      <c r="D19" s="78"/>
      <c r="E19" s="78" t="s">
        <v>91</v>
      </c>
      <c r="F19" s="78"/>
      <c r="G19" s="78" t="s">
        <v>91</v>
      </c>
      <c r="H19" s="78"/>
      <c r="I19" s="78" t="s">
        <v>91</v>
      </c>
      <c r="J19" s="78"/>
      <c r="K19" s="88" t="s">
        <v>91</v>
      </c>
      <c r="L19" s="78"/>
      <c r="M19" s="78" t="s">
        <v>91</v>
      </c>
      <c r="N19" s="78"/>
      <c r="O19" s="78" t="s">
        <v>91</v>
      </c>
      <c r="P19" s="78"/>
      <c r="Q19" s="78" t="s">
        <v>91</v>
      </c>
      <c r="R19" s="78"/>
      <c r="S19" s="78" t="s">
        <v>91</v>
      </c>
      <c r="T19" s="22"/>
      <c r="U19" s="12" t="s">
        <v>71</v>
      </c>
      <c r="V19" s="10"/>
      <c r="W19" s="10"/>
      <c r="X19" s="13"/>
    </row>
    <row r="20" spans="1:24" ht="21.95" customHeight="1" x14ac:dyDescent="0.3">
      <c r="A20" s="10" t="s">
        <v>33</v>
      </c>
      <c r="B20" s="19"/>
      <c r="C20" s="79">
        <v>18584.439999999999</v>
      </c>
      <c r="D20" s="76"/>
      <c r="E20" s="68">
        <v>84.42</v>
      </c>
      <c r="F20" s="76"/>
      <c r="G20" s="68">
        <v>1416.72</v>
      </c>
      <c r="H20" s="76"/>
      <c r="I20" s="68">
        <v>1815.09</v>
      </c>
      <c r="J20" s="76"/>
      <c r="K20" s="80">
        <v>4980.55</v>
      </c>
      <c r="L20" s="76"/>
      <c r="M20" s="68">
        <v>5791.76</v>
      </c>
      <c r="N20" s="76"/>
      <c r="O20" s="68">
        <v>2198.3000000000002</v>
      </c>
      <c r="P20" s="76"/>
      <c r="Q20" s="68">
        <v>2002.37</v>
      </c>
      <c r="R20" s="76"/>
      <c r="S20" s="68">
        <v>295.23</v>
      </c>
      <c r="T20" s="22"/>
      <c r="U20" s="10"/>
      <c r="V20" s="10" t="s">
        <v>49</v>
      </c>
      <c r="W20" s="10"/>
      <c r="X20" s="13"/>
    </row>
    <row r="21" spans="1:24" ht="21.95" customHeight="1" x14ac:dyDescent="0.3">
      <c r="A21" s="10" t="s">
        <v>56</v>
      </c>
      <c r="B21" s="19"/>
      <c r="C21" s="79">
        <v>2914.38</v>
      </c>
      <c r="D21" s="76"/>
      <c r="E21" s="68">
        <v>10.199999999999999</v>
      </c>
      <c r="F21" s="76"/>
      <c r="G21" s="68">
        <v>88.51</v>
      </c>
      <c r="H21" s="76"/>
      <c r="I21" s="68">
        <v>134.96</v>
      </c>
      <c r="J21" s="76"/>
      <c r="K21" s="80">
        <v>388.09</v>
      </c>
      <c r="L21" s="76"/>
      <c r="M21" s="68">
        <v>796.06</v>
      </c>
      <c r="N21" s="76"/>
      <c r="O21" s="68">
        <v>395.33</v>
      </c>
      <c r="P21" s="76"/>
      <c r="Q21" s="68">
        <v>707.29</v>
      </c>
      <c r="R21" s="76"/>
      <c r="S21" s="68">
        <v>393.94</v>
      </c>
      <c r="T21" s="22"/>
      <c r="U21" s="10"/>
      <c r="V21" s="10" t="s">
        <v>57</v>
      </c>
      <c r="W21" s="10"/>
      <c r="X21" s="13"/>
    </row>
    <row r="22" spans="1:24" ht="21.95" customHeight="1" x14ac:dyDescent="0.3">
      <c r="A22" s="10" t="s">
        <v>34</v>
      </c>
      <c r="B22" s="19"/>
      <c r="C22" s="79">
        <v>288.5</v>
      </c>
      <c r="D22" s="76"/>
      <c r="E22" s="68">
        <v>0</v>
      </c>
      <c r="F22" s="76"/>
      <c r="G22" s="68">
        <v>13.12</v>
      </c>
      <c r="H22" s="76"/>
      <c r="I22" s="68">
        <v>27.77</v>
      </c>
      <c r="J22" s="76"/>
      <c r="K22" s="80">
        <v>105.78</v>
      </c>
      <c r="L22" s="76"/>
      <c r="M22" s="68">
        <v>83.59</v>
      </c>
      <c r="N22" s="76"/>
      <c r="O22" s="68">
        <v>49.07</v>
      </c>
      <c r="P22" s="76"/>
      <c r="Q22" s="68">
        <v>9.17</v>
      </c>
      <c r="R22" s="76"/>
      <c r="S22" s="68">
        <v>0</v>
      </c>
      <c r="T22" s="22"/>
      <c r="U22" s="10"/>
      <c r="V22" s="10" t="s">
        <v>50</v>
      </c>
      <c r="W22" s="10"/>
      <c r="X22" s="13"/>
    </row>
    <row r="23" spans="1:24" ht="21.95" customHeight="1" x14ac:dyDescent="0.3">
      <c r="A23" s="10" t="s">
        <v>67</v>
      </c>
      <c r="B23" s="19"/>
      <c r="C23" s="79">
        <v>28329.919999999998</v>
      </c>
      <c r="D23" s="76"/>
      <c r="E23" s="68">
        <v>30.46</v>
      </c>
      <c r="F23" s="76"/>
      <c r="G23" s="68">
        <v>1457.3</v>
      </c>
      <c r="H23" s="76"/>
      <c r="I23" s="68">
        <v>2653.58</v>
      </c>
      <c r="J23" s="76"/>
      <c r="K23" s="80">
        <v>8155.65</v>
      </c>
      <c r="L23" s="76"/>
      <c r="M23" s="68">
        <v>9487.7800000000007</v>
      </c>
      <c r="N23" s="76"/>
      <c r="O23" s="68">
        <v>3718.95</v>
      </c>
      <c r="P23" s="76"/>
      <c r="Q23" s="68">
        <v>2655.54</v>
      </c>
      <c r="R23" s="76"/>
      <c r="S23" s="68">
        <v>170.66</v>
      </c>
      <c r="T23" s="38"/>
      <c r="U23" s="10"/>
      <c r="V23" s="10" t="s">
        <v>59</v>
      </c>
      <c r="W23" s="10"/>
      <c r="X23" s="13"/>
    </row>
    <row r="24" spans="1:24" ht="8.25" customHeight="1" x14ac:dyDescent="0.25">
      <c r="A24" s="15"/>
      <c r="B24" s="39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9"/>
      <c r="U24" s="15"/>
      <c r="V24" s="15"/>
      <c r="W24" s="15"/>
      <c r="X24" s="7"/>
    </row>
    <row r="25" spans="1:24" ht="3.7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x14ac:dyDescent="0.25">
      <c r="B26" s="28" t="s">
        <v>101</v>
      </c>
    </row>
    <row r="27" spans="1:24" x14ac:dyDescent="0.25">
      <c r="B27" s="29" t="s">
        <v>102</v>
      </c>
    </row>
    <row r="31" spans="1:24" x14ac:dyDescent="0.25">
      <c r="W31" s="66">
        <v>99</v>
      </c>
    </row>
  </sheetData>
  <mergeCells count="17">
    <mergeCell ref="A6:B6"/>
    <mergeCell ref="A7:B7"/>
    <mergeCell ref="E5:T5"/>
    <mergeCell ref="C6:D6"/>
    <mergeCell ref="E6:T6"/>
    <mergeCell ref="U6:W6"/>
    <mergeCell ref="C7:D7"/>
    <mergeCell ref="E7:F8"/>
    <mergeCell ref="G7:H8"/>
    <mergeCell ref="I7:J8"/>
    <mergeCell ref="K7:L8"/>
    <mergeCell ref="M7:N8"/>
    <mergeCell ref="O7:P8"/>
    <mergeCell ref="Q7:R8"/>
    <mergeCell ref="S7:T8"/>
    <mergeCell ref="U7:W7"/>
    <mergeCell ref="U8:W8"/>
  </mergeCells>
  <pageMargins left="0.31496062992125984" right="0.19685039370078741" top="0.59055118110236227" bottom="0.31496062992125984" header="0.19685039370078741" footer="0.19685039370078741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ตาราง 13.1</vt:lpstr>
      <vt:lpstr>ตาราง 13.1(ต่อ)</vt:lpstr>
      <vt:lpstr>ตาราง 13.2</vt:lpstr>
      <vt:lpstr>ตาราง 13.2(ต่อ)</vt:lpstr>
      <vt:lpstr>ตาราง 13.3</vt:lpstr>
      <vt:lpstr>ตาราง 13.3(ต่อ)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Admin</cp:lastModifiedBy>
  <cp:lastPrinted>2014-11-27T06:55:31Z</cp:lastPrinted>
  <dcterms:created xsi:type="dcterms:W3CDTF">1999-10-22T09:34:34Z</dcterms:created>
  <dcterms:modified xsi:type="dcterms:W3CDTF">2014-12-09T07:48:54Z</dcterms:modified>
</cp:coreProperties>
</file>