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2"/>
  </bookViews>
  <sheets>
    <sheet name="ตาราง 14.5" sheetId="1" r:id="rId1"/>
    <sheet name="ตาราง 14.5 (ต่อ)" sheetId="2" r:id="rId2"/>
    <sheet name="ตาราง 14.5 (ต่อ.)" sheetId="3" r:id="rId3"/>
  </sheets>
  <calcPr calcId="124519"/>
</workbook>
</file>

<file path=xl/calcChain.xml><?xml version="1.0" encoding="utf-8"?>
<calcChain xmlns="http://schemas.openxmlformats.org/spreadsheetml/2006/main">
  <c r="Q14" i="3"/>
  <c r="O14"/>
  <c r="M14"/>
  <c r="K14"/>
  <c r="I14"/>
  <c r="G14"/>
  <c r="E14"/>
  <c r="C14"/>
  <c r="K15" i="2"/>
  <c r="Q15"/>
  <c r="O15"/>
  <c r="M15"/>
  <c r="I15"/>
  <c r="G15"/>
  <c r="E15"/>
  <c r="C15"/>
  <c r="Q15" i="1" l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<sst xmlns="http://schemas.openxmlformats.org/spreadsheetml/2006/main" count="190" uniqueCount="70">
  <si>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</si>
  <si>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</si>
  <si>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</si>
  <si>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</si>
  <si>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</si>
  <si>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</si>
  <si>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</si>
  <si>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</si>
  <si>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</si>
  <si>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</si>
  <si>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</si>
  <si>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</si>
  <si>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</si>
  <si>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</si>
  <si>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</si>
  <si>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</si>
  <si>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</si>
  <si>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</si>
  <si>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</si>
  <si>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</si>
  <si>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</si>
  <si>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</si>
  <si>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</si>
  <si>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</si>
  <si>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</si>
  <si>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</si>
  <si>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</si>
  <si>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</si>
  <si>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</si>
  <si>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</si>
  <si>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</si>
  <si>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</si>
  <si>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</si>
  <si>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</si>
  <si>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</si>
  <si>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</si>
  <si>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</si>
  <si>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</si>
  <si>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</si>
  <si>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</si>
  <si>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</si>
  <si>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</si>
  <si>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</si>
  <si>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</si>
  <si>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</si>
  <si>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</si>
  <si>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</si>
  <si>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</si>
  <si>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</si>
  <si>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</si>
  <si>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</si>
  <si>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</si>
  <si>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</si>
  <si>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</si>
  <si>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</si>
  <si>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</si>
  <si>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</si>
  <si>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</si>
  <si>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</si>
  <si>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Area</t>
  </si>
  <si>
    <t xml:space="preserve">       70  ขึ้นไป  and over</t>
  </si>
  <si>
    <t xml:space="preserve">          70  ขึ้นไป  and over</t>
  </si>
  <si>
    <t>ทำงานเกษตร</t>
  </si>
  <si>
    <t>-</t>
  </si>
  <si>
    <t xml:space="preserve">          0   -  14</t>
  </si>
  <si>
    <t xml:space="preserve">         0  -   14</t>
  </si>
  <si>
    <t xml:space="preserve">       0   -  14</t>
  </si>
  <si>
    <t>ตาราง  14.5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</si>
  <si>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Table  14.5   Number and area of holdings by activity status, sex and age group of holder (excluding corporation) (Contd.)</t>
  </si>
  <si>
    <t>Table  14.5   Number and area of holdings by activity status, sex and age group of holder (excluding corporation)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</si>
</sst>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2" xfId="1" applyFont="1" applyFill="1" applyBorder="1" applyAlignment="1"/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/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8" fillId="2" borderId="1" xfId="0" applyFont="1" applyFill="1" applyBorder="1" applyAlignment="1">
      <alignment horizontal="left"/>
    </xf>
    <xf numFmtId="0" fontId="6" fillId="2" borderId="4" xfId="1" applyFont="1" applyFill="1" applyBorder="1" applyAlignment="1">
      <alignment horizontal="left" vertical="center"/>
    </xf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3" fillId="2" borderId="2" xfId="1" applyFont="1" applyFill="1" applyBorder="1"/>
    <xf numFmtId="0" fontId="8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187" fontId="10" fillId="0" borderId="0" xfId="2" applyNumberFormat="1" applyFont="1" applyBorder="1" applyAlignment="1">
      <alignment wrapText="1"/>
    </xf>
    <xf numFmtId="187" fontId="8" fillId="0" borderId="0" xfId="2" applyNumberFormat="1" applyFont="1" applyBorder="1" applyAlignment="1">
      <alignment wrapText="1"/>
    </xf>
    <xf numFmtId="187" fontId="2" fillId="0" borderId="0" xfId="2" applyNumberFormat="1" applyFont="1" applyBorder="1" applyAlignment="1">
      <alignment wrapText="1"/>
    </xf>
    <xf numFmtId="187" fontId="2" fillId="2" borderId="0" xfId="2" applyNumberFormat="1" applyFont="1" applyFill="1" applyBorder="1" applyAlignment="1">
      <alignment vertical="center"/>
    </xf>
    <xf numFmtId="187" fontId="2" fillId="0" borderId="0" xfId="2" applyNumberFormat="1" applyFont="1" applyBorder="1" applyAlignment="1">
      <alignment horizontal="right" wrapText="1"/>
    </xf>
    <xf numFmtId="187" fontId="2" fillId="2" borderId="0" xfId="2" applyNumberFormat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87" fontId="10" fillId="0" borderId="0" xfId="2" applyNumberFormat="1" applyFont="1" applyBorder="1" applyAlignment="1">
      <alignment horizontal="right" wrapText="1"/>
    </xf>
    <xf numFmtId="187" fontId="8" fillId="0" borderId="0" xfId="2" applyNumberFormat="1" applyFont="1" applyBorder="1" applyAlignment="1">
      <alignment horizontal="right" wrapText="1"/>
    </xf>
    <xf numFmtId="187" fontId="2" fillId="2" borderId="0" xfId="2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quotePrefix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3" xfId="1" applyFont="1" applyFill="1" applyBorder="1"/>
    <xf numFmtId="0" fontId="2" fillId="2" borderId="0" xfId="1" applyFont="1" applyFill="1" applyBorder="1" applyAlignment="1">
      <alignment horizontal="left"/>
    </xf>
    <xf numFmtId="188" fontId="10" fillId="0" borderId="0" xfId="2" applyNumberFormat="1" applyFont="1" applyBorder="1" applyAlignment="1">
      <alignment wrapText="1"/>
    </xf>
    <xf numFmtId="188" fontId="2" fillId="0" borderId="0" xfId="2" applyNumberFormat="1" applyFont="1" applyBorder="1" applyAlignment="1">
      <alignment wrapText="1"/>
    </xf>
    <xf numFmtId="188" fontId="5" fillId="2" borderId="0" xfId="0" applyNumberFormat="1" applyFont="1" applyFill="1"/>
    <xf numFmtId="188" fontId="2" fillId="0" borderId="0" xfId="2" applyNumberFormat="1" applyFont="1" applyBorder="1" applyAlignment="1">
      <alignment horizontal="right"/>
    </xf>
    <xf numFmtId="188" fontId="2" fillId="2" borderId="0" xfId="2" applyNumberFormat="1" applyFont="1" applyFill="1" applyAlignment="1"/>
    <xf numFmtId="188" fontId="2" fillId="0" borderId="0" xfId="2" applyNumberFormat="1" applyFont="1" applyBorder="1" applyAlignment="1">
      <alignment horizontal="right" wrapText="1"/>
    </xf>
    <xf numFmtId="188" fontId="10" fillId="0" borderId="0" xfId="2" applyNumberFormat="1" applyFont="1" applyBorder="1" applyAlignment="1">
      <alignment horizontal="right" wrapText="1"/>
    </xf>
    <xf numFmtId="188" fontId="12" fillId="0" borderId="0" xfId="2" applyNumberFormat="1" applyFont="1" applyBorder="1" applyAlignment="1">
      <alignment horizontal="right" wrapText="1"/>
    </xf>
    <xf numFmtId="188" fontId="2" fillId="2" borderId="0" xfId="2" applyNumberFormat="1" applyFont="1" applyFill="1" applyAlignment="1">
      <alignment horizontal="right" wrapText="1"/>
    </xf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textRotation="180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S30"/>
  <sheetViews>
    <sheetView topLeftCell="A4" zoomScale="80" zoomScaleNormal="80" workbookViewId="0">
      <selection activeCell="S31" sqref="S31"/>
    </sheetView>
  </sheetViews>
  <sheetFormatPr defaultColWidth="9" defaultRowHeight="15"/>
  <cols>
    <col min="1" max="1" width="4.625" style="4" customWidth="1"/>
    <col min="2" max="2" width="18.5" style="4" customWidth="1"/>
    <col min="3" max="3" width="11.25" style="4" customWidth="1"/>
    <col min="4" max="4" width="3.5" style="4" customWidth="1"/>
    <col min="5" max="5" width="9" style="4" customWidth="1"/>
    <col min="6" max="6" width="3.625" style="4" customWidth="1"/>
    <col min="7" max="7" width="9.5" style="4" customWidth="1"/>
    <col min="8" max="8" width="4.375" style="4" customWidth="1"/>
    <col min="9" max="9" width="9.75" style="4" customWidth="1"/>
    <col min="10" max="10" width="4.125" style="4" customWidth="1"/>
    <col min="11" max="11" width="10.375" style="4" customWidth="1"/>
    <col min="12" max="12" width="4.125" style="4" customWidth="1"/>
    <col min="13" max="13" width="9.625" style="4" customWidth="1"/>
    <col min="14" max="14" width="3.625" style="4" customWidth="1"/>
    <col min="15" max="15" width="9.625" style="4" customWidth="1"/>
    <col min="16" max="16" width="4" style="4" customWidth="1"/>
    <col min="17" max="17" width="9.5" style="4" customWidth="1"/>
    <col min="18" max="18" width="3" style="4" customWidth="1"/>
    <col min="19" max="19" width="3.125" style="4" customWidth="1"/>
    <col min="20" max="16384" width="9" style="4"/>
  </cols>
  <sheetData>
    <row r="1" spans="1:19" ht="16.5" customHeight="1"/>
    <row r="2" spans="1:19" ht="19.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19.5">
      <c r="A4" s="1"/>
      <c r="B4" s="2" t="s">
        <v>69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"/>
    </row>
    <row r="6" spans="1:19" ht="18.75">
      <c r="A6" s="18"/>
      <c r="B6" s="18"/>
      <c r="C6" s="45"/>
      <c r="D6" s="19"/>
      <c r="E6" s="19"/>
      <c r="F6" s="19"/>
      <c r="G6" s="69"/>
      <c r="H6" s="69"/>
      <c r="I6" s="69"/>
      <c r="J6" s="69"/>
      <c r="K6" s="67" t="s">
        <v>2</v>
      </c>
      <c r="L6" s="67"/>
      <c r="M6" s="67"/>
      <c r="N6" s="67"/>
      <c r="O6" s="67"/>
      <c r="P6" s="67"/>
      <c r="Q6" s="67"/>
      <c r="R6" s="67"/>
      <c r="S6" s="7"/>
    </row>
    <row r="7" spans="1:19" ht="18.75">
      <c r="A7" s="8"/>
      <c r="B7" s="8"/>
      <c r="C7" s="9"/>
      <c r="D7" s="9"/>
      <c r="E7" s="9"/>
      <c r="F7" s="9"/>
      <c r="G7" s="66" t="s">
        <v>62</v>
      </c>
      <c r="H7" s="66"/>
      <c r="I7" s="66"/>
      <c r="J7" s="66"/>
      <c r="K7" s="68" t="s">
        <v>3</v>
      </c>
      <c r="L7" s="68"/>
      <c r="M7" s="68"/>
      <c r="N7" s="68"/>
      <c r="O7" s="68"/>
      <c r="P7" s="68"/>
      <c r="Q7" s="68"/>
      <c r="R7" s="68"/>
      <c r="S7" s="7"/>
    </row>
    <row r="8" spans="1:19" ht="21.75" customHeight="1">
      <c r="A8" s="66" t="s">
        <v>46</v>
      </c>
      <c r="B8" s="66"/>
      <c r="C8" s="66" t="s">
        <v>37</v>
      </c>
      <c r="D8" s="66"/>
      <c r="E8" s="66"/>
      <c r="F8" s="66"/>
      <c r="G8" s="66" t="s">
        <v>38</v>
      </c>
      <c r="H8" s="66"/>
      <c r="I8" s="66"/>
      <c r="J8" s="66"/>
      <c r="K8" s="69" t="s">
        <v>39</v>
      </c>
      <c r="L8" s="69"/>
      <c r="M8" s="69"/>
      <c r="N8" s="69"/>
      <c r="O8" s="60" t="s">
        <v>8</v>
      </c>
      <c r="P8" s="60"/>
      <c r="Q8" s="60"/>
      <c r="R8" s="60"/>
      <c r="S8" s="61"/>
    </row>
    <row r="9" spans="1:19" ht="18.75">
      <c r="A9" s="66" t="s">
        <v>47</v>
      </c>
      <c r="B9" s="66"/>
      <c r="C9" s="65" t="s">
        <v>40</v>
      </c>
      <c r="D9" s="65"/>
      <c r="E9" s="65"/>
      <c r="F9" s="65"/>
      <c r="G9" s="66" t="s">
        <v>41</v>
      </c>
      <c r="H9" s="66"/>
      <c r="I9" s="66"/>
      <c r="J9" s="66"/>
      <c r="K9" s="66" t="s">
        <v>42</v>
      </c>
      <c r="L9" s="66"/>
      <c r="M9" s="66"/>
      <c r="N9" s="66"/>
      <c r="O9" s="60" t="s">
        <v>9</v>
      </c>
      <c r="P9" s="60"/>
      <c r="Q9" s="60"/>
      <c r="R9" s="60"/>
      <c r="S9" s="61"/>
    </row>
    <row r="10" spans="1:19" ht="18.75">
      <c r="A10" s="8"/>
      <c r="B10" s="8"/>
      <c r="C10" s="9"/>
      <c r="D10" s="9"/>
      <c r="E10" s="9"/>
      <c r="F10" s="9"/>
      <c r="G10" s="66" t="s">
        <v>43</v>
      </c>
      <c r="H10" s="66"/>
      <c r="I10" s="66"/>
      <c r="J10" s="66"/>
      <c r="K10" s="66" t="s">
        <v>44</v>
      </c>
      <c r="L10" s="66"/>
      <c r="M10" s="66"/>
      <c r="N10" s="66"/>
      <c r="O10" s="60" t="s">
        <v>10</v>
      </c>
      <c r="P10" s="60"/>
      <c r="Q10" s="60"/>
      <c r="R10" s="60"/>
      <c r="S10" s="61"/>
    </row>
    <row r="11" spans="1:19" ht="18.75">
      <c r="A11" s="8"/>
      <c r="B11" s="8"/>
      <c r="C11" s="15"/>
      <c r="D11" s="15"/>
      <c r="E11" s="15"/>
      <c r="F11" s="15"/>
      <c r="G11" s="44"/>
      <c r="H11" s="44"/>
      <c r="I11" s="44"/>
      <c r="J11" s="44"/>
      <c r="K11" s="62" t="s">
        <v>45</v>
      </c>
      <c r="L11" s="62"/>
      <c r="M11" s="62"/>
      <c r="N11" s="62"/>
      <c r="O11" s="64"/>
      <c r="P11" s="64"/>
      <c r="Q11" s="64"/>
      <c r="R11" s="64"/>
      <c r="S11" s="61"/>
    </row>
    <row r="12" spans="1:19" ht="18.75">
      <c r="A12" s="8"/>
      <c r="B12" s="8"/>
      <c r="C12" s="63" t="s">
        <v>4</v>
      </c>
      <c r="D12" s="63"/>
      <c r="E12" s="65" t="s">
        <v>5</v>
      </c>
      <c r="F12" s="65"/>
      <c r="G12" s="63" t="s">
        <v>4</v>
      </c>
      <c r="H12" s="63"/>
      <c r="I12" s="65" t="s">
        <v>5</v>
      </c>
      <c r="J12" s="65"/>
      <c r="K12" s="63" t="s">
        <v>4</v>
      </c>
      <c r="L12" s="63"/>
      <c r="M12" s="65" t="s">
        <v>5</v>
      </c>
      <c r="N12" s="65"/>
      <c r="O12" s="63" t="s">
        <v>4</v>
      </c>
      <c r="P12" s="63"/>
      <c r="Q12" s="65" t="s">
        <v>5</v>
      </c>
      <c r="R12" s="65"/>
      <c r="S12" s="7"/>
    </row>
    <row r="13" spans="1:19" ht="18.75">
      <c r="A13" s="16"/>
      <c r="B13" s="16"/>
      <c r="C13" s="70" t="s">
        <v>6</v>
      </c>
      <c r="D13" s="70"/>
      <c r="E13" s="70" t="s">
        <v>59</v>
      </c>
      <c r="F13" s="70"/>
      <c r="G13" s="70" t="s">
        <v>6</v>
      </c>
      <c r="H13" s="70"/>
      <c r="I13" s="70" t="s">
        <v>59</v>
      </c>
      <c r="J13" s="70"/>
      <c r="K13" s="70" t="s">
        <v>6</v>
      </c>
      <c r="L13" s="70"/>
      <c r="M13" s="70" t="s">
        <v>59</v>
      </c>
      <c r="N13" s="70"/>
      <c r="O13" s="70" t="s">
        <v>6</v>
      </c>
      <c r="P13" s="70"/>
      <c r="Q13" s="70" t="s">
        <v>59</v>
      </c>
      <c r="R13" s="70"/>
      <c r="S13" s="7"/>
    </row>
    <row r="14" spans="1:19" ht="6.75" customHeight="1">
      <c r="A14" s="14"/>
      <c r="B14" s="14"/>
      <c r="C14" s="49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1" t="s">
        <v>7</v>
      </c>
      <c r="B15" s="50"/>
      <c r="C15" s="51">
        <f>SUM(C16:C28)</f>
        <v>15915.609999999999</v>
      </c>
      <c r="D15" s="33"/>
      <c r="E15" s="33">
        <f>SUM(E16:E28)</f>
        <v>313526.28999999998</v>
      </c>
      <c r="F15" s="33"/>
      <c r="G15" s="51">
        <f>SUM(G16:G28)</f>
        <v>11446</v>
      </c>
      <c r="H15" s="33"/>
      <c r="I15" s="33">
        <f>SUM(I16:I28)</f>
        <v>244795.82000000004</v>
      </c>
      <c r="J15" s="33"/>
      <c r="K15" s="51">
        <f>SUM(K16:K28)</f>
        <v>2953.23</v>
      </c>
      <c r="L15" s="33"/>
      <c r="M15" s="33">
        <f>SUM(M16:M28)</f>
        <v>53357.61</v>
      </c>
      <c r="N15" s="33"/>
      <c r="O15" s="51">
        <f>SUM(O16:O28)</f>
        <v>1516.3799999999999</v>
      </c>
      <c r="P15" s="34"/>
      <c r="Q15" s="33">
        <f>SUM(Q16:Q28)</f>
        <v>15372.869999999999</v>
      </c>
      <c r="R15" s="30"/>
      <c r="S15" s="12"/>
    </row>
    <row r="16" spans="1:19" ht="20.100000000000001" customHeight="1">
      <c r="A16" s="13"/>
      <c r="B16" s="47" t="s">
        <v>65</v>
      </c>
      <c r="C16" s="52">
        <v>3.86</v>
      </c>
      <c r="D16" s="35"/>
      <c r="E16" s="35">
        <v>57.86</v>
      </c>
      <c r="F16" s="35"/>
      <c r="G16" s="52">
        <v>3.86</v>
      </c>
      <c r="H16" s="35"/>
      <c r="I16" s="35">
        <v>57.86</v>
      </c>
      <c r="J16" s="35"/>
      <c r="K16" s="54" t="s">
        <v>63</v>
      </c>
      <c r="L16" s="37"/>
      <c r="M16" s="37" t="s">
        <v>63</v>
      </c>
      <c r="N16" s="38"/>
      <c r="O16" s="56" t="s">
        <v>63</v>
      </c>
      <c r="P16" s="37"/>
      <c r="Q16" s="37" t="s">
        <v>63</v>
      </c>
      <c r="R16" s="23"/>
      <c r="S16" s="12"/>
    </row>
    <row r="17" spans="1:19" ht="20.100000000000001" customHeight="1">
      <c r="A17" s="13"/>
      <c r="B17" s="47" t="s">
        <v>12</v>
      </c>
      <c r="C17" s="52">
        <v>4.04</v>
      </c>
      <c r="D17" s="35"/>
      <c r="E17" s="35">
        <v>60.64</v>
      </c>
      <c r="F17" s="35"/>
      <c r="G17" s="52">
        <v>4.04</v>
      </c>
      <c r="H17" s="35"/>
      <c r="I17" s="35">
        <v>60.64</v>
      </c>
      <c r="J17" s="35"/>
      <c r="K17" s="54" t="s">
        <v>63</v>
      </c>
      <c r="L17" s="37"/>
      <c r="M17" s="37" t="s">
        <v>63</v>
      </c>
      <c r="N17" s="38"/>
      <c r="O17" s="56" t="s">
        <v>63</v>
      </c>
      <c r="P17" s="37"/>
      <c r="Q17" s="37" t="s">
        <v>63</v>
      </c>
      <c r="R17" s="23"/>
      <c r="S17" s="12"/>
    </row>
    <row r="18" spans="1:19" ht="20.100000000000001" customHeight="1">
      <c r="A18" s="6"/>
      <c r="B18" s="48" t="s">
        <v>13</v>
      </c>
      <c r="C18" s="52">
        <v>77.72</v>
      </c>
      <c r="D18" s="35"/>
      <c r="E18" s="35">
        <v>2145.6</v>
      </c>
      <c r="F18" s="35"/>
      <c r="G18" s="52">
        <v>64.17</v>
      </c>
      <c r="H18" s="35"/>
      <c r="I18" s="35">
        <v>1722.68</v>
      </c>
      <c r="J18" s="35"/>
      <c r="K18" s="52">
        <v>12.55</v>
      </c>
      <c r="L18" s="35"/>
      <c r="M18" s="35">
        <v>414.43</v>
      </c>
      <c r="N18" s="36"/>
      <c r="O18" s="52">
        <v>1</v>
      </c>
      <c r="P18" s="35"/>
      <c r="Q18" s="35">
        <v>8.5</v>
      </c>
      <c r="R18" s="23"/>
      <c r="S18" s="12"/>
    </row>
    <row r="19" spans="1:19" ht="20.100000000000001" customHeight="1">
      <c r="A19" s="6"/>
      <c r="B19" s="48" t="s">
        <v>14</v>
      </c>
      <c r="C19" s="52">
        <v>271.27</v>
      </c>
      <c r="D19" s="35"/>
      <c r="E19" s="35">
        <v>6595.63</v>
      </c>
      <c r="F19" s="35"/>
      <c r="G19" s="52">
        <v>147.44</v>
      </c>
      <c r="H19" s="35"/>
      <c r="I19" s="35">
        <v>4045.68</v>
      </c>
      <c r="J19" s="35"/>
      <c r="K19" s="52">
        <v>79.680000000000007</v>
      </c>
      <c r="L19" s="35"/>
      <c r="M19" s="35">
        <v>1790.51</v>
      </c>
      <c r="N19" s="35"/>
      <c r="O19" s="52">
        <v>44.15</v>
      </c>
      <c r="P19" s="35"/>
      <c r="Q19" s="35">
        <v>759.44</v>
      </c>
      <c r="R19" s="6"/>
      <c r="S19" s="6"/>
    </row>
    <row r="20" spans="1:19" ht="20.100000000000001" customHeight="1">
      <c r="A20" s="6"/>
      <c r="B20" s="48" t="s">
        <v>15</v>
      </c>
      <c r="C20" s="52">
        <v>490.9</v>
      </c>
      <c r="D20" s="35"/>
      <c r="E20" s="35">
        <v>9921.85</v>
      </c>
      <c r="F20" s="35"/>
      <c r="G20" s="52">
        <v>275.8</v>
      </c>
      <c r="H20" s="35"/>
      <c r="I20" s="35">
        <v>6792.88</v>
      </c>
      <c r="J20" s="35"/>
      <c r="K20" s="52">
        <v>130.97</v>
      </c>
      <c r="L20" s="35"/>
      <c r="M20" s="35">
        <v>2061.7600000000002</v>
      </c>
      <c r="N20" s="35"/>
      <c r="O20" s="52">
        <v>84.13</v>
      </c>
      <c r="P20" s="35"/>
      <c r="Q20" s="35">
        <v>1067.21</v>
      </c>
      <c r="R20" s="10"/>
      <c r="S20" s="10"/>
    </row>
    <row r="21" spans="1:19" ht="20.100000000000001" customHeight="1">
      <c r="A21" s="6"/>
      <c r="B21" s="48" t="s">
        <v>16</v>
      </c>
      <c r="C21" s="52">
        <v>712.89</v>
      </c>
      <c r="D21" s="35"/>
      <c r="E21" s="35">
        <v>12490.6</v>
      </c>
      <c r="F21" s="35"/>
      <c r="G21" s="52">
        <v>417.72</v>
      </c>
      <c r="H21" s="35"/>
      <c r="I21" s="35">
        <v>8599.2000000000007</v>
      </c>
      <c r="J21" s="35"/>
      <c r="K21" s="55">
        <v>158.72</v>
      </c>
      <c r="L21" s="35"/>
      <c r="M21" s="35">
        <v>2437.35</v>
      </c>
      <c r="N21" s="35"/>
      <c r="O21" s="52">
        <v>136.44999999999999</v>
      </c>
      <c r="P21" s="35"/>
      <c r="Q21" s="35">
        <v>1454.05</v>
      </c>
      <c r="R21" s="14"/>
      <c r="S21" s="1"/>
    </row>
    <row r="22" spans="1:19" ht="20.100000000000001" customHeight="1">
      <c r="A22" s="6"/>
      <c r="B22" s="48" t="s">
        <v>17</v>
      </c>
      <c r="C22" s="52">
        <v>1174.52</v>
      </c>
      <c r="D22" s="35"/>
      <c r="E22" s="35">
        <v>23059.15</v>
      </c>
      <c r="F22" s="35"/>
      <c r="G22" s="52">
        <v>700.79</v>
      </c>
      <c r="H22" s="35"/>
      <c r="I22" s="35">
        <v>15044.6</v>
      </c>
      <c r="J22" s="35"/>
      <c r="K22" s="52">
        <v>286.91000000000003</v>
      </c>
      <c r="L22" s="35"/>
      <c r="M22" s="35">
        <v>5698.39</v>
      </c>
      <c r="N22" s="35"/>
      <c r="O22" s="52">
        <v>186.82</v>
      </c>
      <c r="P22" s="35"/>
      <c r="Q22" s="35">
        <v>2316.16</v>
      </c>
      <c r="R22" s="14"/>
      <c r="S22" s="1"/>
    </row>
    <row r="23" spans="1:19" ht="20.100000000000001" customHeight="1">
      <c r="A23" s="6"/>
      <c r="B23" s="48" t="s">
        <v>18</v>
      </c>
      <c r="C23" s="52">
        <v>2041.05</v>
      </c>
      <c r="D23" s="35"/>
      <c r="E23" s="35">
        <v>42539.21</v>
      </c>
      <c r="F23" s="35"/>
      <c r="G23" s="52">
        <v>1306.6400000000001</v>
      </c>
      <c r="H23" s="35"/>
      <c r="I23" s="35">
        <v>29781.31</v>
      </c>
      <c r="J23" s="35"/>
      <c r="K23" s="52">
        <v>503.41</v>
      </c>
      <c r="L23" s="35"/>
      <c r="M23" s="35">
        <v>10209.77</v>
      </c>
      <c r="N23" s="35"/>
      <c r="O23" s="52">
        <v>231</v>
      </c>
      <c r="P23" s="35"/>
      <c r="Q23" s="35">
        <v>2548.13</v>
      </c>
      <c r="R23" s="14"/>
      <c r="S23" s="1"/>
    </row>
    <row r="24" spans="1:19" ht="20.100000000000001" customHeight="1">
      <c r="A24" s="6"/>
      <c r="B24" s="48" t="s">
        <v>19</v>
      </c>
      <c r="C24" s="52">
        <v>2622.36</v>
      </c>
      <c r="D24" s="35"/>
      <c r="E24" s="35">
        <v>58305.91</v>
      </c>
      <c r="F24" s="35"/>
      <c r="G24" s="52">
        <v>1776.2</v>
      </c>
      <c r="H24" s="35"/>
      <c r="I24" s="35">
        <v>44961.73</v>
      </c>
      <c r="J24" s="35"/>
      <c r="K24" s="52">
        <v>556.12</v>
      </c>
      <c r="L24" s="35"/>
      <c r="M24" s="35">
        <v>10714.69</v>
      </c>
      <c r="N24" s="35"/>
      <c r="O24" s="52">
        <v>290.04000000000002</v>
      </c>
      <c r="P24" s="35"/>
      <c r="Q24" s="35">
        <v>2629.49</v>
      </c>
      <c r="R24" s="14"/>
      <c r="S24" s="1"/>
    </row>
    <row r="25" spans="1:19" ht="20.100000000000001" customHeight="1">
      <c r="A25" s="14"/>
      <c r="B25" s="48" t="s">
        <v>20</v>
      </c>
      <c r="C25" s="52">
        <v>2508.73</v>
      </c>
      <c r="D25" s="35"/>
      <c r="E25" s="35">
        <v>49612.81</v>
      </c>
      <c r="F25" s="35"/>
      <c r="G25" s="52">
        <v>1825.79</v>
      </c>
      <c r="H25" s="35"/>
      <c r="I25" s="35">
        <v>39054.480000000003</v>
      </c>
      <c r="J25" s="35"/>
      <c r="K25" s="52">
        <v>458.09</v>
      </c>
      <c r="L25" s="35"/>
      <c r="M25" s="35">
        <v>8864.43</v>
      </c>
      <c r="N25" s="35"/>
      <c r="O25" s="52">
        <v>224.85</v>
      </c>
      <c r="P25" s="35"/>
      <c r="Q25" s="35">
        <v>1693.9</v>
      </c>
      <c r="R25" s="14"/>
      <c r="S25" s="1"/>
    </row>
    <row r="26" spans="1:19" ht="20.100000000000001" customHeight="1">
      <c r="A26" s="6"/>
      <c r="B26" s="48" t="s">
        <v>21</v>
      </c>
      <c r="C26" s="52">
        <v>2394.62</v>
      </c>
      <c r="D26" s="35"/>
      <c r="E26" s="35">
        <v>49116.42</v>
      </c>
      <c r="F26" s="35"/>
      <c r="G26" s="52">
        <v>1922.39</v>
      </c>
      <c r="H26" s="35"/>
      <c r="I26" s="35">
        <v>42127.8</v>
      </c>
      <c r="J26" s="35"/>
      <c r="K26" s="52">
        <v>354.83</v>
      </c>
      <c r="L26" s="35"/>
      <c r="M26" s="35">
        <v>5372.39</v>
      </c>
      <c r="N26" s="35"/>
      <c r="O26" s="52">
        <v>117.4</v>
      </c>
      <c r="P26" s="35"/>
      <c r="Q26" s="35">
        <v>1616.23</v>
      </c>
      <c r="R26" s="1"/>
      <c r="S26" s="1"/>
    </row>
    <row r="27" spans="1:19" ht="20.100000000000001" customHeight="1">
      <c r="A27" s="6"/>
      <c r="B27" s="48" t="s">
        <v>22</v>
      </c>
      <c r="C27" s="52">
        <v>1584.65</v>
      </c>
      <c r="D27" s="35"/>
      <c r="E27" s="35">
        <v>27000.55</v>
      </c>
      <c r="F27" s="35"/>
      <c r="G27" s="52">
        <v>1240.54</v>
      </c>
      <c r="H27" s="35"/>
      <c r="I27" s="35">
        <v>22702.87</v>
      </c>
      <c r="J27" s="35"/>
      <c r="K27" s="52">
        <v>234.41</v>
      </c>
      <c r="L27" s="35"/>
      <c r="M27" s="35">
        <v>3673.44</v>
      </c>
      <c r="N27" s="35"/>
      <c r="O27" s="52">
        <v>109.7</v>
      </c>
      <c r="P27" s="35"/>
      <c r="Q27" s="35">
        <v>624.24</v>
      </c>
      <c r="R27" s="1"/>
      <c r="S27" s="1"/>
    </row>
    <row r="28" spans="1:19" ht="20.100000000000001" customHeight="1">
      <c r="A28" s="6"/>
      <c r="B28" s="48" t="s">
        <v>60</v>
      </c>
      <c r="C28" s="52">
        <v>2029</v>
      </c>
      <c r="D28" s="35"/>
      <c r="E28" s="35">
        <v>32620.06</v>
      </c>
      <c r="F28" s="35"/>
      <c r="G28" s="52">
        <v>1760.62</v>
      </c>
      <c r="H28" s="35"/>
      <c r="I28" s="35">
        <v>29844.09</v>
      </c>
      <c r="J28" s="35"/>
      <c r="K28" s="52">
        <v>177.54</v>
      </c>
      <c r="L28" s="35"/>
      <c r="M28" s="35">
        <v>2120.4499999999998</v>
      </c>
      <c r="N28" s="35"/>
      <c r="O28" s="52">
        <v>90.84</v>
      </c>
      <c r="P28" s="35"/>
      <c r="Q28" s="35">
        <v>655.52</v>
      </c>
      <c r="R28" s="1"/>
      <c r="S28" s="1"/>
    </row>
    <row r="29" spans="1:19" ht="3.75" customHeight="1">
      <c r="A29" s="1"/>
      <c r="B29" s="1"/>
      <c r="C29" s="53"/>
      <c r="R29" s="1"/>
      <c r="S29" s="1"/>
    </row>
    <row r="30" spans="1:19" ht="21">
      <c r="S30" s="27">
        <v>101</v>
      </c>
    </row>
  </sheetData>
  <mergeCells count="36"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  <mergeCell ref="O13:P13"/>
    <mergeCell ref="Q13:R13"/>
    <mergeCell ref="K12:L12"/>
    <mergeCell ref="M12:N12"/>
    <mergeCell ref="K13:L13"/>
    <mergeCell ref="M13:N13"/>
    <mergeCell ref="K6:R6"/>
    <mergeCell ref="K7:R7"/>
    <mergeCell ref="A8:B8"/>
    <mergeCell ref="O8:R8"/>
    <mergeCell ref="K8:N8"/>
    <mergeCell ref="A9:B9"/>
    <mergeCell ref="C9:F9"/>
    <mergeCell ref="G9:J9"/>
    <mergeCell ref="G10:J10"/>
    <mergeCell ref="K9:N9"/>
    <mergeCell ref="K10:N10"/>
    <mergeCell ref="O9:R9"/>
    <mergeCell ref="O10:R10"/>
    <mergeCell ref="S8:S11"/>
    <mergeCell ref="K11:N11"/>
    <mergeCell ref="O12:P12"/>
    <mergeCell ref="O11:R11"/>
    <mergeCell ref="Q12:R12"/>
  </mergeCells>
  <pageMargins left="0.19685039370078741" right="0.31496062992125984" top="0.59055118110236227" bottom="0.19685039370078741" header="0.19685039370078741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W34"/>
  <sheetViews>
    <sheetView zoomScale="80" zoomScaleNormal="80" workbookViewId="0">
      <selection activeCell="W23" sqref="W23"/>
    </sheetView>
  </sheetViews>
  <sheetFormatPr defaultColWidth="9" defaultRowHeight="15"/>
  <cols>
    <col min="1" max="1" width="4.625" style="4" customWidth="1"/>
    <col min="2" max="2" width="17.375" style="4" customWidth="1"/>
    <col min="3" max="3" width="9.125" style="4" customWidth="1"/>
    <col min="4" max="4" width="4.375" style="4" customWidth="1"/>
    <col min="5" max="5" width="9.875" style="4" customWidth="1"/>
    <col min="6" max="6" width="4.25" style="4" customWidth="1"/>
    <col min="7" max="7" width="9.375" style="4" customWidth="1"/>
    <col min="8" max="8" width="3.875" style="4" customWidth="1"/>
    <col min="9" max="9" width="9.375" style="4" customWidth="1"/>
    <col min="10" max="10" width="3.75" style="4" customWidth="1"/>
    <col min="11" max="11" width="9" style="4" customWidth="1"/>
    <col min="12" max="12" width="4.125" style="4" customWidth="1"/>
    <col min="13" max="13" width="10" style="4" customWidth="1"/>
    <col min="14" max="14" width="3.875" style="4" customWidth="1"/>
    <col min="15" max="15" width="8.75" style="4" customWidth="1"/>
    <col min="16" max="16" width="4" style="4" customWidth="1"/>
    <col min="17" max="17" width="9.375" style="4" customWidth="1"/>
    <col min="18" max="18" width="3.25" style="4" customWidth="1"/>
    <col min="19" max="19" width="3.125" style="4" customWidth="1"/>
    <col min="20" max="16384" width="9" style="4"/>
  </cols>
  <sheetData>
    <row r="1" spans="1:23" ht="21.75" customHeight="1">
      <c r="S1" s="27">
        <v>102</v>
      </c>
    </row>
    <row r="2" spans="1:23" ht="19.5">
      <c r="A2" s="1"/>
      <c r="B2" s="2" t="s">
        <v>67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"/>
      <c r="T5" s="6"/>
      <c r="U5" s="20"/>
      <c r="V5" s="6"/>
      <c r="W5" s="6"/>
    </row>
    <row r="6" spans="1:23" ht="18.75">
      <c r="A6" s="8"/>
      <c r="B6" s="8"/>
      <c r="C6" s="45"/>
      <c r="D6" s="19"/>
      <c r="E6" s="19"/>
      <c r="F6" s="19"/>
      <c r="G6" s="69"/>
      <c r="H6" s="69"/>
      <c r="I6" s="69"/>
      <c r="J6" s="69"/>
      <c r="K6" s="67" t="s">
        <v>2</v>
      </c>
      <c r="L6" s="67"/>
      <c r="M6" s="67"/>
      <c r="N6" s="67"/>
      <c r="O6" s="67"/>
      <c r="P6" s="67"/>
      <c r="Q6" s="67"/>
      <c r="R6" s="67"/>
      <c r="S6" s="7"/>
      <c r="T6" s="7"/>
      <c r="U6" s="7"/>
      <c r="V6" s="7"/>
      <c r="W6" s="6"/>
    </row>
    <row r="7" spans="1:23" ht="18.75">
      <c r="A7" s="8"/>
      <c r="B7" s="8"/>
      <c r="C7" s="9"/>
      <c r="D7" s="9"/>
      <c r="E7" s="9"/>
      <c r="F7" s="9"/>
      <c r="G7" s="66" t="s">
        <v>62</v>
      </c>
      <c r="H7" s="66"/>
      <c r="I7" s="66"/>
      <c r="J7" s="66"/>
      <c r="K7" s="68" t="s">
        <v>3</v>
      </c>
      <c r="L7" s="68"/>
      <c r="M7" s="68"/>
      <c r="N7" s="68"/>
      <c r="O7" s="68"/>
      <c r="P7" s="68"/>
      <c r="Q7" s="68"/>
      <c r="R7" s="68"/>
      <c r="S7" s="7"/>
      <c r="T7" s="7"/>
      <c r="U7" s="7"/>
      <c r="V7" s="7"/>
      <c r="W7" s="6"/>
    </row>
    <row r="8" spans="1:23" ht="21.75" customHeight="1">
      <c r="A8" s="66" t="s">
        <v>46</v>
      </c>
      <c r="B8" s="66"/>
      <c r="C8" s="66" t="s">
        <v>37</v>
      </c>
      <c r="D8" s="66"/>
      <c r="E8" s="66"/>
      <c r="F8" s="66"/>
      <c r="G8" s="66" t="s">
        <v>38</v>
      </c>
      <c r="H8" s="66"/>
      <c r="I8" s="66"/>
      <c r="J8" s="66"/>
      <c r="K8" s="69" t="s">
        <v>39</v>
      </c>
      <c r="L8" s="69"/>
      <c r="M8" s="69"/>
      <c r="N8" s="69"/>
      <c r="O8" s="60" t="s">
        <v>8</v>
      </c>
      <c r="P8" s="60"/>
      <c r="Q8" s="60"/>
      <c r="R8" s="60"/>
      <c r="S8" s="61"/>
      <c r="T8" s="61"/>
      <c r="U8" s="61"/>
      <c r="V8" s="61"/>
      <c r="W8" s="6"/>
    </row>
    <row r="9" spans="1:23" ht="18.75">
      <c r="A9" s="66" t="s">
        <v>47</v>
      </c>
      <c r="B9" s="66"/>
      <c r="C9" s="65" t="s">
        <v>40</v>
      </c>
      <c r="D9" s="65"/>
      <c r="E9" s="65"/>
      <c r="F9" s="65"/>
      <c r="G9" s="66" t="s">
        <v>41</v>
      </c>
      <c r="H9" s="66"/>
      <c r="I9" s="66"/>
      <c r="J9" s="66"/>
      <c r="K9" s="66" t="s">
        <v>42</v>
      </c>
      <c r="L9" s="66"/>
      <c r="M9" s="66"/>
      <c r="N9" s="66"/>
      <c r="O9" s="60" t="s">
        <v>9</v>
      </c>
      <c r="P9" s="60"/>
      <c r="Q9" s="60"/>
      <c r="R9" s="60"/>
      <c r="S9" s="61"/>
      <c r="T9" s="61"/>
      <c r="U9" s="61"/>
      <c r="V9" s="61"/>
      <c r="W9" s="6"/>
    </row>
    <row r="10" spans="1:23" ht="18.75">
      <c r="A10" s="8"/>
      <c r="B10" s="8"/>
      <c r="C10" s="9"/>
      <c r="D10" s="9"/>
      <c r="E10" s="9"/>
      <c r="F10" s="9"/>
      <c r="G10" s="66" t="s">
        <v>43</v>
      </c>
      <c r="H10" s="66"/>
      <c r="I10" s="66"/>
      <c r="J10" s="66"/>
      <c r="K10" s="66" t="s">
        <v>44</v>
      </c>
      <c r="L10" s="66"/>
      <c r="M10" s="66"/>
      <c r="N10" s="66"/>
      <c r="O10" s="60" t="s">
        <v>10</v>
      </c>
      <c r="P10" s="60"/>
      <c r="Q10" s="60"/>
      <c r="R10" s="60"/>
      <c r="S10" s="61"/>
      <c r="T10" s="61"/>
      <c r="U10" s="61"/>
      <c r="V10" s="61"/>
      <c r="W10" s="6"/>
    </row>
    <row r="11" spans="1:23" ht="18.75">
      <c r="A11" s="8"/>
      <c r="B11" s="8"/>
      <c r="C11" s="15"/>
      <c r="D11" s="15"/>
      <c r="E11" s="15"/>
      <c r="F11" s="15"/>
      <c r="G11" s="44"/>
      <c r="H11" s="44"/>
      <c r="I11" s="44"/>
      <c r="J11" s="44"/>
      <c r="K11" s="62" t="s">
        <v>45</v>
      </c>
      <c r="L11" s="62"/>
      <c r="M11" s="62"/>
      <c r="N11" s="62"/>
      <c r="O11" s="64"/>
      <c r="P11" s="64"/>
      <c r="Q11" s="64"/>
      <c r="R11" s="64"/>
      <c r="S11" s="61"/>
      <c r="T11" s="61"/>
      <c r="U11" s="61"/>
      <c r="V11" s="61"/>
      <c r="W11" s="6"/>
    </row>
    <row r="12" spans="1:23" ht="18.75">
      <c r="A12" s="8"/>
      <c r="B12" s="8"/>
      <c r="C12" s="63" t="s">
        <v>4</v>
      </c>
      <c r="D12" s="63"/>
      <c r="E12" s="65" t="s">
        <v>5</v>
      </c>
      <c r="F12" s="65"/>
      <c r="G12" s="63" t="s">
        <v>4</v>
      </c>
      <c r="H12" s="63"/>
      <c r="I12" s="65" t="s">
        <v>5</v>
      </c>
      <c r="J12" s="65"/>
      <c r="K12" s="63" t="s">
        <v>4</v>
      </c>
      <c r="L12" s="63"/>
      <c r="M12" s="65" t="s">
        <v>5</v>
      </c>
      <c r="N12" s="65"/>
      <c r="O12" s="63" t="s">
        <v>4</v>
      </c>
      <c r="P12" s="63"/>
      <c r="Q12" s="65" t="s">
        <v>5</v>
      </c>
      <c r="R12" s="65"/>
      <c r="S12" s="65"/>
      <c r="T12" s="65"/>
      <c r="U12" s="65"/>
      <c r="V12" s="65"/>
      <c r="W12" s="6"/>
    </row>
    <row r="13" spans="1:23" ht="18.75">
      <c r="A13" s="16"/>
      <c r="B13" s="16"/>
      <c r="C13" s="70" t="s">
        <v>6</v>
      </c>
      <c r="D13" s="70"/>
      <c r="E13" s="70" t="s">
        <v>59</v>
      </c>
      <c r="F13" s="70"/>
      <c r="G13" s="70" t="s">
        <v>6</v>
      </c>
      <c r="H13" s="70"/>
      <c r="I13" s="70" t="s">
        <v>59</v>
      </c>
      <c r="J13" s="70"/>
      <c r="K13" s="70" t="s">
        <v>6</v>
      </c>
      <c r="L13" s="70"/>
      <c r="M13" s="70" t="s">
        <v>59</v>
      </c>
      <c r="N13" s="70"/>
      <c r="O13" s="70" t="s">
        <v>6</v>
      </c>
      <c r="P13" s="70"/>
      <c r="Q13" s="70" t="s">
        <v>59</v>
      </c>
      <c r="R13" s="70"/>
      <c r="S13" s="65"/>
      <c r="T13" s="65"/>
      <c r="U13" s="65"/>
      <c r="V13" s="65"/>
      <c r="W13" s="6"/>
    </row>
    <row r="14" spans="1:23" ht="6" customHeight="1">
      <c r="A14" s="14"/>
      <c r="B14" s="14"/>
      <c r="C14" s="49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21" t="s">
        <v>23</v>
      </c>
      <c r="B15" s="22"/>
      <c r="C15" s="57">
        <f>SUM(C16:C28)</f>
        <v>8393.2100000000009</v>
      </c>
      <c r="D15" s="41"/>
      <c r="E15" s="41">
        <f>SUM(E16:E28)</f>
        <v>176895.01000000004</v>
      </c>
      <c r="F15" s="41"/>
      <c r="G15" s="57">
        <f>SUM(G16:G28)</f>
        <v>6054.14</v>
      </c>
      <c r="H15" s="41"/>
      <c r="I15" s="41">
        <f>SUM(I16:I28)</f>
        <v>138492.79</v>
      </c>
      <c r="J15" s="41"/>
      <c r="K15" s="57">
        <f>SUM(K16:K28)</f>
        <v>1556.8100000000002</v>
      </c>
      <c r="L15" s="41"/>
      <c r="M15" s="41">
        <f>SUM(M16:M28)</f>
        <v>30671.940000000002</v>
      </c>
      <c r="N15" s="41"/>
      <c r="O15" s="57">
        <f>SUM(O16:O28)</f>
        <v>782.26</v>
      </c>
      <c r="P15" s="42"/>
      <c r="Q15" s="41">
        <f>SUM(Q16:Q28)</f>
        <v>7730.28</v>
      </c>
      <c r="R15" s="31"/>
      <c r="S15" s="28"/>
      <c r="T15" s="12"/>
      <c r="U15" s="12"/>
      <c r="V15" s="1"/>
      <c r="W15" s="1"/>
    </row>
    <row r="16" spans="1:23" ht="20.100000000000001" customHeight="1">
      <c r="A16" s="22"/>
      <c r="B16" s="47" t="s">
        <v>66</v>
      </c>
      <c r="C16" s="56" t="s">
        <v>63</v>
      </c>
      <c r="D16" s="37"/>
      <c r="E16" s="37" t="s">
        <v>63</v>
      </c>
      <c r="F16" s="37"/>
      <c r="G16" s="56" t="s">
        <v>63</v>
      </c>
      <c r="H16" s="37"/>
      <c r="I16" s="37" t="s">
        <v>63</v>
      </c>
      <c r="J16" s="37"/>
      <c r="K16" s="56" t="s">
        <v>63</v>
      </c>
      <c r="L16" s="37"/>
      <c r="M16" s="37" t="s">
        <v>63</v>
      </c>
      <c r="N16" s="43"/>
      <c r="O16" s="56" t="s">
        <v>63</v>
      </c>
      <c r="P16" s="37"/>
      <c r="Q16" s="37" t="s">
        <v>63</v>
      </c>
      <c r="R16" s="32"/>
      <c r="S16" s="12"/>
      <c r="T16" s="12"/>
      <c r="U16" s="12"/>
      <c r="V16" s="1"/>
      <c r="W16" s="1"/>
    </row>
    <row r="17" spans="1:23" ht="20.100000000000001" customHeight="1">
      <c r="A17" s="22"/>
      <c r="B17" s="47" t="s">
        <v>58</v>
      </c>
      <c r="C17" s="56">
        <v>4.04</v>
      </c>
      <c r="D17" s="37"/>
      <c r="E17" s="37">
        <v>60.64</v>
      </c>
      <c r="F17" s="37"/>
      <c r="G17" s="56">
        <v>4.04</v>
      </c>
      <c r="H17" s="37"/>
      <c r="I17" s="37">
        <v>60.64</v>
      </c>
      <c r="J17" s="37"/>
      <c r="K17" s="56" t="s">
        <v>63</v>
      </c>
      <c r="L17" s="37"/>
      <c r="M17" s="37" t="s">
        <v>63</v>
      </c>
      <c r="N17" s="43"/>
      <c r="O17" s="56" t="s">
        <v>63</v>
      </c>
      <c r="P17" s="37"/>
      <c r="Q17" s="37" t="s">
        <v>63</v>
      </c>
      <c r="R17" s="32"/>
      <c r="S17" s="12"/>
      <c r="T17" s="12"/>
      <c r="U17" s="12"/>
      <c r="V17" s="1"/>
      <c r="W17" s="1"/>
    </row>
    <row r="18" spans="1:23" ht="20.100000000000001" customHeight="1">
      <c r="A18" s="22"/>
      <c r="B18" s="48" t="s">
        <v>57</v>
      </c>
      <c r="C18" s="56">
        <v>39.17</v>
      </c>
      <c r="D18" s="37"/>
      <c r="E18" s="37">
        <v>1143.27</v>
      </c>
      <c r="F18" s="37"/>
      <c r="G18" s="56">
        <v>30.68</v>
      </c>
      <c r="H18" s="37"/>
      <c r="I18" s="37">
        <v>903.37</v>
      </c>
      <c r="J18" s="37"/>
      <c r="K18" s="58">
        <v>8.49</v>
      </c>
      <c r="L18" s="37"/>
      <c r="M18" s="37">
        <v>239.9</v>
      </c>
      <c r="N18" s="43"/>
      <c r="O18" s="56" t="s">
        <v>63</v>
      </c>
      <c r="P18" s="37"/>
      <c r="Q18" s="37" t="s">
        <v>63</v>
      </c>
      <c r="R18" s="32"/>
      <c r="S18" s="12"/>
      <c r="T18" s="12"/>
      <c r="U18" s="12"/>
      <c r="V18" s="1"/>
      <c r="W18" s="1"/>
    </row>
    <row r="19" spans="1:23" ht="20.100000000000001" customHeight="1">
      <c r="A19" s="22"/>
      <c r="B19" s="48" t="s">
        <v>56</v>
      </c>
      <c r="C19" s="56">
        <v>124.12</v>
      </c>
      <c r="D19" s="37"/>
      <c r="E19" s="37">
        <v>2497.87</v>
      </c>
      <c r="F19" s="37"/>
      <c r="G19" s="56">
        <v>73.83</v>
      </c>
      <c r="H19" s="37"/>
      <c r="I19" s="37">
        <v>1576.71</v>
      </c>
      <c r="J19" s="37"/>
      <c r="K19" s="56">
        <v>17.86</v>
      </c>
      <c r="L19" s="37"/>
      <c r="M19" s="37">
        <v>338.45</v>
      </c>
      <c r="N19" s="37"/>
      <c r="O19" s="56">
        <v>32.43</v>
      </c>
      <c r="P19" s="37"/>
      <c r="Q19" s="37">
        <v>582.71</v>
      </c>
      <c r="R19" s="6"/>
      <c r="S19" s="6"/>
      <c r="T19" s="6"/>
      <c r="U19" s="23"/>
    </row>
    <row r="20" spans="1:23" ht="20.100000000000001" customHeight="1">
      <c r="A20" s="22"/>
      <c r="B20" s="48" t="s">
        <v>55</v>
      </c>
      <c r="C20" s="56">
        <v>279.01</v>
      </c>
      <c r="D20" s="37"/>
      <c r="E20" s="37">
        <v>5909.03</v>
      </c>
      <c r="F20" s="37"/>
      <c r="G20" s="56">
        <v>170.83</v>
      </c>
      <c r="H20" s="37"/>
      <c r="I20" s="37">
        <v>4374.5600000000004</v>
      </c>
      <c r="J20" s="37"/>
      <c r="K20" s="56">
        <v>61.61</v>
      </c>
      <c r="L20" s="37"/>
      <c r="M20" s="37">
        <v>1183.04</v>
      </c>
      <c r="N20" s="37"/>
      <c r="O20" s="56">
        <v>46.57</v>
      </c>
      <c r="P20" s="37"/>
      <c r="Q20" s="37">
        <v>351.43</v>
      </c>
      <c r="R20" s="10"/>
      <c r="S20" s="10"/>
      <c r="T20" s="10"/>
      <c r="U20" s="10"/>
    </row>
    <row r="21" spans="1:23" ht="20.100000000000001" customHeight="1">
      <c r="A21" s="22"/>
      <c r="B21" s="48" t="s">
        <v>54</v>
      </c>
      <c r="C21" s="56">
        <v>377.03</v>
      </c>
      <c r="D21" s="37"/>
      <c r="E21" s="37">
        <v>7500.7</v>
      </c>
      <c r="F21" s="37"/>
      <c r="G21" s="56">
        <v>235.8</v>
      </c>
      <c r="H21" s="37"/>
      <c r="I21" s="37">
        <v>5202.3999999999996</v>
      </c>
      <c r="J21" s="37"/>
      <c r="K21" s="56">
        <v>79.94</v>
      </c>
      <c r="L21" s="37"/>
      <c r="M21" s="37">
        <v>1516.78</v>
      </c>
      <c r="N21" s="37"/>
      <c r="O21" s="56">
        <v>61.29</v>
      </c>
      <c r="P21" s="37"/>
      <c r="Q21" s="37">
        <v>781.52</v>
      </c>
      <c r="R21" s="14"/>
      <c r="S21" s="6"/>
      <c r="T21" s="6"/>
      <c r="U21" s="1"/>
    </row>
    <row r="22" spans="1:23" ht="20.100000000000001" customHeight="1">
      <c r="A22" s="22"/>
      <c r="B22" s="48" t="s">
        <v>53</v>
      </c>
      <c r="C22" s="56">
        <v>527.22</v>
      </c>
      <c r="D22" s="37"/>
      <c r="E22" s="37">
        <v>10126.65</v>
      </c>
      <c r="F22" s="37"/>
      <c r="G22" s="56">
        <v>316.83</v>
      </c>
      <c r="H22" s="37"/>
      <c r="I22" s="37">
        <v>6805.09</v>
      </c>
      <c r="J22" s="37"/>
      <c r="K22" s="56">
        <v>127.02</v>
      </c>
      <c r="L22" s="37"/>
      <c r="M22" s="37">
        <v>2304.3200000000002</v>
      </c>
      <c r="N22" s="37"/>
      <c r="O22" s="56">
        <v>83.37</v>
      </c>
      <c r="P22" s="37"/>
      <c r="Q22" s="37">
        <v>1017.24</v>
      </c>
      <c r="R22" s="14"/>
      <c r="S22" s="6"/>
      <c r="T22" s="6"/>
      <c r="U22" s="1"/>
    </row>
    <row r="23" spans="1:23" ht="20.100000000000001" customHeight="1">
      <c r="A23" s="22"/>
      <c r="B23" s="48" t="s">
        <v>52</v>
      </c>
      <c r="C23" s="56">
        <v>989.84</v>
      </c>
      <c r="D23" s="37"/>
      <c r="E23" s="37">
        <v>21814.86</v>
      </c>
      <c r="F23" s="37"/>
      <c r="G23" s="56">
        <v>641.59</v>
      </c>
      <c r="H23" s="37"/>
      <c r="I23" s="37">
        <v>15089.8</v>
      </c>
      <c r="J23" s="37"/>
      <c r="K23" s="56">
        <v>233.29</v>
      </c>
      <c r="L23" s="37"/>
      <c r="M23" s="37">
        <v>5510.43</v>
      </c>
      <c r="N23" s="37"/>
      <c r="O23" s="56">
        <v>114.96</v>
      </c>
      <c r="P23" s="37"/>
      <c r="Q23" s="37">
        <v>1214.6300000000001</v>
      </c>
      <c r="R23" s="14"/>
      <c r="S23" s="6"/>
      <c r="T23" s="6"/>
      <c r="U23" s="1"/>
    </row>
    <row r="24" spans="1:23" ht="20.100000000000001" customHeight="1">
      <c r="A24" s="22"/>
      <c r="B24" s="48" t="s">
        <v>51</v>
      </c>
      <c r="C24" s="56">
        <v>1348.28</v>
      </c>
      <c r="D24" s="37"/>
      <c r="E24" s="37">
        <v>35446.74</v>
      </c>
      <c r="F24" s="37"/>
      <c r="G24" s="56">
        <v>881.5</v>
      </c>
      <c r="H24" s="37"/>
      <c r="I24" s="37">
        <v>27839.86</v>
      </c>
      <c r="J24" s="37"/>
      <c r="K24" s="56">
        <v>305.88</v>
      </c>
      <c r="L24" s="37"/>
      <c r="M24" s="37">
        <v>6367.26</v>
      </c>
      <c r="N24" s="37"/>
      <c r="O24" s="56">
        <v>160.9</v>
      </c>
      <c r="P24" s="37"/>
      <c r="Q24" s="37">
        <v>1239.6199999999999</v>
      </c>
      <c r="R24" s="14"/>
      <c r="S24" s="6"/>
      <c r="T24" s="6"/>
      <c r="U24" s="1"/>
    </row>
    <row r="25" spans="1:23" ht="20.100000000000001" customHeight="1">
      <c r="A25" s="22"/>
      <c r="B25" s="48" t="s">
        <v>50</v>
      </c>
      <c r="C25" s="56">
        <v>1204.6300000000001</v>
      </c>
      <c r="D25" s="37"/>
      <c r="E25" s="37">
        <v>24042.93</v>
      </c>
      <c r="F25" s="37"/>
      <c r="G25" s="56">
        <v>829.11</v>
      </c>
      <c r="H25" s="37"/>
      <c r="I25" s="37">
        <v>17721.16</v>
      </c>
      <c r="J25" s="37"/>
      <c r="K25" s="56">
        <v>257.8</v>
      </c>
      <c r="L25" s="37"/>
      <c r="M25" s="37">
        <v>5506.85</v>
      </c>
      <c r="N25" s="37"/>
      <c r="O25" s="56">
        <v>117.72</v>
      </c>
      <c r="P25" s="37"/>
      <c r="Q25" s="37">
        <v>814.92</v>
      </c>
      <c r="R25" s="14"/>
      <c r="S25" s="6"/>
      <c r="T25" s="6"/>
      <c r="U25" s="1"/>
    </row>
    <row r="26" spans="1:23" ht="20.100000000000001" customHeight="1">
      <c r="A26" s="22"/>
      <c r="B26" s="48" t="s">
        <v>49</v>
      </c>
      <c r="C26" s="56">
        <v>1323.13</v>
      </c>
      <c r="D26" s="37"/>
      <c r="E26" s="37">
        <v>28592.73</v>
      </c>
      <c r="F26" s="37"/>
      <c r="G26" s="56">
        <v>1056.8900000000001</v>
      </c>
      <c r="H26" s="37"/>
      <c r="I26" s="37">
        <v>24407.63</v>
      </c>
      <c r="J26" s="37"/>
      <c r="K26" s="56">
        <v>204.39</v>
      </c>
      <c r="L26" s="37"/>
      <c r="M26" s="37">
        <v>3246.04</v>
      </c>
      <c r="N26" s="37"/>
      <c r="O26" s="56">
        <v>61.85</v>
      </c>
      <c r="P26" s="37"/>
      <c r="Q26" s="37">
        <v>939.06</v>
      </c>
      <c r="R26" s="6"/>
      <c r="S26" s="6"/>
      <c r="T26" s="6"/>
      <c r="U26" s="1"/>
    </row>
    <row r="27" spans="1:23" ht="20.100000000000001" customHeight="1">
      <c r="A27" s="22"/>
      <c r="B27" s="48" t="s">
        <v>48</v>
      </c>
      <c r="C27" s="56">
        <v>919.34</v>
      </c>
      <c r="D27" s="37"/>
      <c r="E27" s="37">
        <v>16747.61</v>
      </c>
      <c r="F27" s="37"/>
      <c r="G27" s="56">
        <v>699.99</v>
      </c>
      <c r="H27" s="37"/>
      <c r="I27" s="37">
        <v>13536.99</v>
      </c>
      <c r="J27" s="37"/>
      <c r="K27" s="56">
        <v>158.30000000000001</v>
      </c>
      <c r="L27" s="37"/>
      <c r="M27" s="37">
        <v>2813.4</v>
      </c>
      <c r="N27" s="37"/>
      <c r="O27" s="56">
        <v>61.05</v>
      </c>
      <c r="P27" s="37"/>
      <c r="Q27" s="37">
        <v>397.22</v>
      </c>
      <c r="R27" s="6"/>
      <c r="S27" s="6"/>
      <c r="T27" s="6"/>
      <c r="U27" s="1"/>
    </row>
    <row r="28" spans="1:23" ht="20.100000000000001" customHeight="1">
      <c r="A28" s="22"/>
      <c r="B28" s="48" t="s">
        <v>60</v>
      </c>
      <c r="C28" s="56">
        <v>1257.4000000000001</v>
      </c>
      <c r="D28" s="37"/>
      <c r="E28" s="37">
        <v>23011.98</v>
      </c>
      <c r="F28" s="37"/>
      <c r="G28" s="56">
        <v>1113.05</v>
      </c>
      <c r="H28" s="37"/>
      <c r="I28" s="37">
        <v>20974.58</v>
      </c>
      <c r="J28" s="37"/>
      <c r="K28" s="56">
        <v>102.23</v>
      </c>
      <c r="L28" s="37"/>
      <c r="M28" s="37">
        <v>1645.47</v>
      </c>
      <c r="N28" s="37"/>
      <c r="O28" s="56">
        <v>42.12</v>
      </c>
      <c r="P28" s="37"/>
      <c r="Q28" s="37">
        <v>391.93</v>
      </c>
      <c r="R28" s="6"/>
      <c r="S28" s="6"/>
      <c r="T28" s="6"/>
      <c r="U28" s="1"/>
    </row>
    <row r="29" spans="1:23" ht="18.75">
      <c r="A29" s="6"/>
      <c r="B29" s="6"/>
      <c r="R29" s="6"/>
      <c r="S29" s="6"/>
      <c r="T29" s="6"/>
      <c r="U29" s="1"/>
    </row>
    <row r="30" spans="1:23" ht="18.75">
      <c r="A30" s="6"/>
      <c r="B30" s="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6"/>
      <c r="S30" s="6"/>
      <c r="T30" s="6"/>
      <c r="U30" s="1"/>
    </row>
    <row r="31" spans="1:23" ht="18.75">
      <c r="A31" s="6"/>
      <c r="B31" s="6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6"/>
      <c r="S31" s="6"/>
      <c r="T31" s="6"/>
      <c r="U31" s="1"/>
    </row>
    <row r="32" spans="1:23" ht="18.75">
      <c r="A32" s="6"/>
      <c r="B32" s="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6"/>
      <c r="S32" s="6"/>
      <c r="T32" s="6"/>
      <c r="U32" s="1"/>
    </row>
    <row r="33" spans="1:21" ht="18.75">
      <c r="A33" s="6"/>
      <c r="B33" s="6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6"/>
      <c r="T33" s="6"/>
      <c r="U33" s="1"/>
    </row>
    <row r="34" spans="1:21" ht="18.75">
      <c r="A34" s="1"/>
      <c r="B34" s="1"/>
      <c r="R34" s="1"/>
      <c r="S34" s="1"/>
      <c r="T34" s="1"/>
      <c r="U34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9370078740157483" right="0.31496062992125984" top="0.59055118110236227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2:W33"/>
  <sheetViews>
    <sheetView tabSelected="1" zoomScale="70" zoomScaleNormal="70" workbookViewId="0">
      <selection activeCell="V22" sqref="V22:W22"/>
    </sheetView>
  </sheetViews>
  <sheetFormatPr defaultColWidth="9" defaultRowHeight="15"/>
  <cols>
    <col min="1" max="1" width="4.625" style="4" customWidth="1"/>
    <col min="2" max="2" width="20" style="4" customWidth="1"/>
    <col min="3" max="3" width="10.125" style="4" customWidth="1"/>
    <col min="4" max="4" width="3.875" style="4" customWidth="1"/>
    <col min="5" max="5" width="10.5" style="4" customWidth="1"/>
    <col min="6" max="6" width="3.875" style="4" customWidth="1"/>
    <col min="7" max="7" width="8.625" style="4" customWidth="1"/>
    <col min="8" max="8" width="4.125" style="4" customWidth="1"/>
    <col min="9" max="9" width="9.625" style="4" customWidth="1"/>
    <col min="10" max="10" width="3.625" style="4" customWidth="1"/>
    <col min="11" max="11" width="9.25" style="4" customWidth="1"/>
    <col min="12" max="12" width="3.25" style="4" customWidth="1"/>
    <col min="13" max="13" width="10" style="4" customWidth="1"/>
    <col min="14" max="14" width="3.75" style="4" customWidth="1"/>
    <col min="15" max="15" width="9" style="4" customWidth="1"/>
    <col min="16" max="16" width="4" style="4" customWidth="1"/>
    <col min="17" max="17" width="9.75" style="4" customWidth="1"/>
    <col min="18" max="18" width="4.75" style="4" customWidth="1"/>
    <col min="19" max="19" width="3.125" style="4" customWidth="1"/>
    <col min="20" max="16384" width="9" style="4"/>
  </cols>
  <sheetData>
    <row r="2" spans="1:23" ht="19.5">
      <c r="A2" s="1"/>
      <c r="B2" s="2" t="s">
        <v>67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7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7"/>
      <c r="O5" s="17"/>
      <c r="P5" s="17"/>
      <c r="Q5" s="17"/>
      <c r="R5" s="17"/>
      <c r="S5" s="6"/>
      <c r="T5" s="6"/>
      <c r="U5" s="20"/>
      <c r="V5" s="6"/>
      <c r="W5" s="6"/>
    </row>
    <row r="6" spans="1:23" ht="18.75">
      <c r="A6" s="18"/>
      <c r="B6" s="18"/>
      <c r="C6" s="39"/>
      <c r="D6" s="19"/>
      <c r="E6" s="19"/>
      <c r="F6" s="19"/>
      <c r="G6" s="69"/>
      <c r="H6" s="69"/>
      <c r="I6" s="69"/>
      <c r="J6" s="69"/>
      <c r="K6" s="67" t="s">
        <v>2</v>
      </c>
      <c r="L6" s="67"/>
      <c r="M6" s="67"/>
      <c r="N6" s="67"/>
      <c r="O6" s="67"/>
      <c r="P6" s="67"/>
      <c r="Q6" s="67"/>
      <c r="R6" s="67"/>
      <c r="S6" s="7"/>
      <c r="T6" s="7"/>
      <c r="U6" s="7"/>
      <c r="V6" s="7"/>
      <c r="W6" s="6"/>
    </row>
    <row r="7" spans="1:23" ht="18.75">
      <c r="A7" s="8"/>
      <c r="B7" s="8"/>
      <c r="C7" s="9"/>
      <c r="D7" s="9"/>
      <c r="E7" s="9"/>
      <c r="F7" s="9"/>
      <c r="G7" s="66" t="s">
        <v>62</v>
      </c>
      <c r="H7" s="66"/>
      <c r="I7" s="66"/>
      <c r="J7" s="66"/>
      <c r="K7" s="68" t="s">
        <v>3</v>
      </c>
      <c r="L7" s="68"/>
      <c r="M7" s="68"/>
      <c r="N7" s="68"/>
      <c r="O7" s="68"/>
      <c r="P7" s="68"/>
      <c r="Q7" s="68"/>
      <c r="R7" s="68"/>
      <c r="S7" s="7"/>
      <c r="T7" s="7"/>
      <c r="U7" s="7"/>
      <c r="V7" s="7"/>
      <c r="W7" s="6"/>
    </row>
    <row r="8" spans="1:23" ht="21.75" customHeight="1">
      <c r="A8" s="66" t="s">
        <v>46</v>
      </c>
      <c r="B8" s="66"/>
      <c r="C8" s="66" t="s">
        <v>37</v>
      </c>
      <c r="D8" s="66"/>
      <c r="E8" s="66"/>
      <c r="F8" s="66"/>
      <c r="G8" s="66" t="s">
        <v>38</v>
      </c>
      <c r="H8" s="66"/>
      <c r="I8" s="66"/>
      <c r="J8" s="66"/>
      <c r="K8" s="69" t="s">
        <v>39</v>
      </c>
      <c r="L8" s="69"/>
      <c r="M8" s="69"/>
      <c r="N8" s="69"/>
      <c r="O8" s="60" t="s">
        <v>8</v>
      </c>
      <c r="P8" s="60"/>
      <c r="Q8" s="60"/>
      <c r="R8" s="60"/>
      <c r="S8" s="61"/>
      <c r="T8" s="61"/>
      <c r="U8" s="61"/>
      <c r="V8" s="61"/>
      <c r="W8" s="6"/>
    </row>
    <row r="9" spans="1:23" ht="18.75">
      <c r="A9" s="66" t="s">
        <v>47</v>
      </c>
      <c r="B9" s="66"/>
      <c r="C9" s="65" t="s">
        <v>40</v>
      </c>
      <c r="D9" s="65"/>
      <c r="E9" s="65"/>
      <c r="F9" s="65"/>
      <c r="G9" s="66" t="s">
        <v>41</v>
      </c>
      <c r="H9" s="66"/>
      <c r="I9" s="66"/>
      <c r="J9" s="66"/>
      <c r="K9" s="66" t="s">
        <v>42</v>
      </c>
      <c r="L9" s="66"/>
      <c r="M9" s="66"/>
      <c r="N9" s="66"/>
      <c r="O9" s="60" t="s">
        <v>9</v>
      </c>
      <c r="P9" s="60"/>
      <c r="Q9" s="60"/>
      <c r="R9" s="60"/>
      <c r="S9" s="61"/>
      <c r="T9" s="61"/>
      <c r="U9" s="61"/>
      <c r="V9" s="61"/>
      <c r="W9" s="6"/>
    </row>
    <row r="10" spans="1:23" ht="18.75">
      <c r="A10" s="8"/>
      <c r="B10" s="8"/>
      <c r="C10" s="9"/>
      <c r="D10" s="9"/>
      <c r="E10" s="9"/>
      <c r="F10" s="9"/>
      <c r="G10" s="66" t="s">
        <v>43</v>
      </c>
      <c r="H10" s="66"/>
      <c r="I10" s="66"/>
      <c r="J10" s="66"/>
      <c r="K10" s="71" t="s">
        <v>44</v>
      </c>
      <c r="L10" s="71"/>
      <c r="M10" s="71"/>
      <c r="N10" s="71"/>
      <c r="O10" s="60" t="s">
        <v>10</v>
      </c>
      <c r="P10" s="60"/>
      <c r="Q10" s="60"/>
      <c r="R10" s="60"/>
      <c r="S10" s="61"/>
      <c r="T10" s="61"/>
      <c r="U10" s="61"/>
      <c r="V10" s="61"/>
      <c r="W10" s="6"/>
    </row>
    <row r="11" spans="1:23" ht="18.75">
      <c r="A11" s="8"/>
      <c r="B11" s="8"/>
      <c r="C11" s="15"/>
      <c r="D11" s="15"/>
      <c r="E11" s="15"/>
      <c r="F11" s="15"/>
      <c r="G11" s="40"/>
      <c r="H11" s="40"/>
      <c r="I11" s="40"/>
      <c r="J11" s="40"/>
      <c r="K11" s="62" t="s">
        <v>45</v>
      </c>
      <c r="L11" s="62"/>
      <c r="M11" s="62"/>
      <c r="N11" s="62"/>
      <c r="O11" s="64"/>
      <c r="P11" s="64"/>
      <c r="Q11" s="64"/>
      <c r="R11" s="64"/>
      <c r="S11" s="61"/>
      <c r="T11" s="61"/>
      <c r="U11" s="61"/>
      <c r="V11" s="61"/>
      <c r="W11" s="6"/>
    </row>
    <row r="12" spans="1:23" ht="18.75">
      <c r="A12" s="8"/>
      <c r="B12" s="8"/>
      <c r="C12" s="63" t="s">
        <v>4</v>
      </c>
      <c r="D12" s="63"/>
      <c r="E12" s="65" t="s">
        <v>5</v>
      </c>
      <c r="F12" s="65"/>
      <c r="G12" s="63" t="s">
        <v>4</v>
      </c>
      <c r="H12" s="63"/>
      <c r="I12" s="65" t="s">
        <v>5</v>
      </c>
      <c r="J12" s="65"/>
      <c r="K12" s="63" t="s">
        <v>4</v>
      </c>
      <c r="L12" s="63"/>
      <c r="M12" s="65" t="s">
        <v>5</v>
      </c>
      <c r="N12" s="65"/>
      <c r="O12" s="63" t="s">
        <v>4</v>
      </c>
      <c r="P12" s="63"/>
      <c r="Q12" s="65" t="s">
        <v>5</v>
      </c>
      <c r="R12" s="65"/>
      <c r="S12" s="65"/>
      <c r="T12" s="65"/>
      <c r="U12" s="65"/>
      <c r="V12" s="65"/>
      <c r="W12" s="6"/>
    </row>
    <row r="13" spans="1:23" ht="18.75">
      <c r="A13" s="26"/>
      <c r="B13" s="26"/>
      <c r="C13" s="72" t="s">
        <v>6</v>
      </c>
      <c r="D13" s="72"/>
      <c r="E13" s="72" t="s">
        <v>59</v>
      </c>
      <c r="F13" s="72"/>
      <c r="G13" s="72" t="s">
        <v>6</v>
      </c>
      <c r="H13" s="72"/>
      <c r="I13" s="72" t="s">
        <v>59</v>
      </c>
      <c r="J13" s="72"/>
      <c r="K13" s="72" t="s">
        <v>6</v>
      </c>
      <c r="L13" s="72"/>
      <c r="M13" s="72" t="s">
        <v>59</v>
      </c>
      <c r="N13" s="72"/>
      <c r="O13" s="72" t="s">
        <v>6</v>
      </c>
      <c r="P13" s="72"/>
      <c r="Q13" s="72" t="s">
        <v>59</v>
      </c>
      <c r="R13" s="72"/>
      <c r="S13" s="65"/>
      <c r="T13" s="65"/>
      <c r="U13" s="65"/>
      <c r="V13" s="65"/>
      <c r="W13" s="6"/>
    </row>
    <row r="14" spans="1:23" ht="20.100000000000001" customHeight="1">
      <c r="A14" s="25" t="s">
        <v>24</v>
      </c>
      <c r="B14" s="46"/>
      <c r="C14" s="57">
        <f>SUM(C15:C27)</f>
        <v>7522.3899999999994</v>
      </c>
      <c r="D14" s="41"/>
      <c r="E14" s="41">
        <f>SUM(E15:E27)</f>
        <v>136631.30000000002</v>
      </c>
      <c r="F14" s="41"/>
      <c r="G14" s="57">
        <f>SUM(G15:G27)</f>
        <v>5391.86</v>
      </c>
      <c r="H14" s="41"/>
      <c r="I14" s="41">
        <f>SUM(I15:I27)</f>
        <v>106300.05</v>
      </c>
      <c r="J14" s="41"/>
      <c r="K14" s="57">
        <f>SUM(K15:K27)</f>
        <v>1396.8799999999999</v>
      </c>
      <c r="L14" s="41"/>
      <c r="M14" s="41">
        <f>SUM(M15:M27)</f>
        <v>22685.69</v>
      </c>
      <c r="N14" s="41"/>
      <c r="O14" s="57">
        <f>SUM(O15:O27)</f>
        <v>734.11</v>
      </c>
      <c r="P14" s="42"/>
      <c r="Q14" s="41">
        <f>SUM(Q15:Q27)</f>
        <v>7642.0319999999992</v>
      </c>
      <c r="R14" s="12"/>
      <c r="S14" s="12"/>
      <c r="T14" s="12"/>
      <c r="U14" s="12"/>
      <c r="V14" s="1"/>
      <c r="W14" s="1"/>
    </row>
    <row r="15" spans="1:23" ht="20.100000000000001" customHeight="1">
      <c r="A15" s="22"/>
      <c r="B15" s="47" t="s">
        <v>64</v>
      </c>
      <c r="C15" s="56">
        <v>3.86</v>
      </c>
      <c r="D15" s="37"/>
      <c r="E15" s="37">
        <v>57.86</v>
      </c>
      <c r="F15" s="37"/>
      <c r="G15" s="56">
        <v>3.86</v>
      </c>
      <c r="H15" s="37"/>
      <c r="I15" s="37">
        <v>57.86</v>
      </c>
      <c r="J15" s="37"/>
      <c r="K15" s="56" t="s">
        <v>63</v>
      </c>
      <c r="L15" s="37"/>
      <c r="M15" s="37" t="s">
        <v>63</v>
      </c>
      <c r="N15" s="43"/>
      <c r="O15" s="56" t="s">
        <v>63</v>
      </c>
      <c r="P15" s="37"/>
      <c r="Q15" s="37" t="s">
        <v>63</v>
      </c>
      <c r="R15" s="12"/>
      <c r="S15" s="12"/>
      <c r="T15" s="12"/>
      <c r="U15" s="12"/>
      <c r="V15" s="1"/>
      <c r="W15" s="1"/>
    </row>
    <row r="16" spans="1:23" ht="20.100000000000001" customHeight="1">
      <c r="A16" s="22"/>
      <c r="B16" s="47" t="s">
        <v>25</v>
      </c>
      <c r="C16" s="56" t="s">
        <v>63</v>
      </c>
      <c r="D16" s="37"/>
      <c r="E16" s="37" t="s">
        <v>63</v>
      </c>
      <c r="F16" s="37"/>
      <c r="G16" s="56" t="s">
        <v>63</v>
      </c>
      <c r="H16" s="37"/>
      <c r="I16" s="37" t="s">
        <v>63</v>
      </c>
      <c r="J16" s="37"/>
      <c r="K16" s="56" t="s">
        <v>63</v>
      </c>
      <c r="L16" s="37"/>
      <c r="M16" s="37" t="s">
        <v>63</v>
      </c>
      <c r="N16" s="43"/>
      <c r="O16" s="56" t="s">
        <v>63</v>
      </c>
      <c r="P16" s="37"/>
      <c r="Q16" s="37" t="s">
        <v>63</v>
      </c>
      <c r="R16" s="12"/>
      <c r="S16" s="12"/>
      <c r="T16" s="12"/>
      <c r="U16" s="12"/>
      <c r="V16" s="1"/>
      <c r="W16" s="1"/>
    </row>
    <row r="17" spans="1:23" ht="20.100000000000001" customHeight="1">
      <c r="A17" s="22"/>
      <c r="B17" s="48" t="s">
        <v>26</v>
      </c>
      <c r="C17" s="56">
        <v>38.549999999999997</v>
      </c>
      <c r="D17" s="37"/>
      <c r="E17" s="37">
        <v>1002.34</v>
      </c>
      <c r="F17" s="37"/>
      <c r="G17" s="56">
        <v>33.49</v>
      </c>
      <c r="H17" s="37"/>
      <c r="I17" s="37">
        <v>816.31</v>
      </c>
      <c r="J17" s="37"/>
      <c r="K17" s="56">
        <v>4.0599999999999996</v>
      </c>
      <c r="L17" s="37"/>
      <c r="M17" s="37">
        <v>174.53</v>
      </c>
      <c r="N17" s="43"/>
      <c r="O17" s="56">
        <v>1</v>
      </c>
      <c r="P17" s="37"/>
      <c r="Q17" s="37">
        <v>8.5</v>
      </c>
      <c r="R17" s="12"/>
      <c r="S17" s="12"/>
      <c r="T17" s="12"/>
      <c r="U17" s="12"/>
      <c r="V17" s="1"/>
      <c r="W17" s="1"/>
    </row>
    <row r="18" spans="1:23" ht="20.100000000000001" customHeight="1">
      <c r="A18" s="22"/>
      <c r="B18" s="48" t="s">
        <v>27</v>
      </c>
      <c r="C18" s="56">
        <v>147.15</v>
      </c>
      <c r="D18" s="37"/>
      <c r="E18" s="37">
        <v>4097.75</v>
      </c>
      <c r="F18" s="37"/>
      <c r="G18" s="56">
        <v>73.61</v>
      </c>
      <c r="H18" s="37"/>
      <c r="I18" s="37">
        <v>2468.96</v>
      </c>
      <c r="J18" s="37"/>
      <c r="K18" s="56">
        <v>61.82</v>
      </c>
      <c r="L18" s="37"/>
      <c r="M18" s="37">
        <v>1452.06</v>
      </c>
      <c r="N18" s="37"/>
      <c r="O18" s="56">
        <v>11.72</v>
      </c>
      <c r="P18" s="37"/>
      <c r="Q18" s="37">
        <v>176.73</v>
      </c>
      <c r="R18" s="6"/>
      <c r="S18" s="6"/>
      <c r="T18" s="6"/>
      <c r="U18" s="23"/>
    </row>
    <row r="19" spans="1:23" ht="20.100000000000001" customHeight="1">
      <c r="A19" s="22"/>
      <c r="B19" s="48" t="s">
        <v>28</v>
      </c>
      <c r="C19" s="56">
        <v>211.88</v>
      </c>
      <c r="D19" s="37"/>
      <c r="E19" s="37">
        <v>4012.83</v>
      </c>
      <c r="F19" s="37"/>
      <c r="G19" s="56">
        <v>104.97</v>
      </c>
      <c r="H19" s="37"/>
      <c r="I19" s="37">
        <v>2418.3200000000002</v>
      </c>
      <c r="J19" s="37"/>
      <c r="K19" s="56">
        <v>69.819999999999993</v>
      </c>
      <c r="L19" s="37"/>
      <c r="M19" s="37">
        <v>878.73</v>
      </c>
      <c r="N19" s="37"/>
      <c r="O19" s="56">
        <v>37.549999999999997</v>
      </c>
      <c r="P19" s="37"/>
      <c r="Q19" s="37">
        <v>715.78</v>
      </c>
      <c r="R19" s="10"/>
      <c r="S19" s="10"/>
      <c r="T19" s="10"/>
      <c r="U19" s="10"/>
    </row>
    <row r="20" spans="1:23" ht="20.100000000000001" customHeight="1">
      <c r="A20" s="22"/>
      <c r="B20" s="48" t="s">
        <v>29</v>
      </c>
      <c r="C20" s="56">
        <v>335.87</v>
      </c>
      <c r="D20" s="37"/>
      <c r="E20" s="37">
        <v>4989.91</v>
      </c>
      <c r="F20" s="37"/>
      <c r="G20" s="56">
        <v>181.92</v>
      </c>
      <c r="H20" s="37"/>
      <c r="I20" s="37">
        <v>3396.8</v>
      </c>
      <c r="J20" s="37"/>
      <c r="K20" s="56">
        <v>78.790000000000006</v>
      </c>
      <c r="L20" s="37"/>
      <c r="M20" s="37">
        <v>920.58</v>
      </c>
      <c r="N20" s="37"/>
      <c r="O20" s="56">
        <v>75.16</v>
      </c>
      <c r="P20" s="37"/>
      <c r="Q20" s="37">
        <v>672.53</v>
      </c>
      <c r="R20" s="14"/>
      <c r="S20" s="1"/>
      <c r="T20" s="1"/>
      <c r="U20" s="1"/>
    </row>
    <row r="21" spans="1:23" ht="20.100000000000001" customHeight="1">
      <c r="A21" s="22"/>
      <c r="B21" s="48" t="s">
        <v>30</v>
      </c>
      <c r="C21" s="56">
        <v>647.29999999999995</v>
      </c>
      <c r="D21" s="37"/>
      <c r="E21" s="37">
        <v>12932.49</v>
      </c>
      <c r="F21" s="37"/>
      <c r="G21" s="56">
        <v>383.96</v>
      </c>
      <c r="H21" s="37"/>
      <c r="I21" s="37">
        <v>8239.51</v>
      </c>
      <c r="J21" s="37"/>
      <c r="K21" s="56">
        <v>159.88999999999999</v>
      </c>
      <c r="L21" s="37"/>
      <c r="M21" s="37">
        <v>3394.06</v>
      </c>
      <c r="N21" s="37"/>
      <c r="O21" s="56">
        <v>103.45</v>
      </c>
      <c r="P21" s="37"/>
      <c r="Q21" s="37">
        <v>1298.3920000000001</v>
      </c>
      <c r="R21" s="14"/>
      <c r="S21" s="1"/>
      <c r="T21" s="1"/>
      <c r="U21" s="1"/>
    </row>
    <row r="22" spans="1:23" ht="20.100000000000001" customHeight="1">
      <c r="A22" s="22"/>
      <c r="B22" s="48" t="s">
        <v>31</v>
      </c>
      <c r="C22" s="56">
        <v>1051.21</v>
      </c>
      <c r="D22" s="37"/>
      <c r="E22" s="37">
        <v>20724.349999999999</v>
      </c>
      <c r="F22" s="37"/>
      <c r="G22" s="56">
        <v>665.05</v>
      </c>
      <c r="H22" s="37"/>
      <c r="I22" s="37">
        <v>14691.52</v>
      </c>
      <c r="J22" s="37"/>
      <c r="K22" s="56">
        <v>270.12</v>
      </c>
      <c r="L22" s="37"/>
      <c r="M22" s="37">
        <v>4699.34</v>
      </c>
      <c r="N22" s="37"/>
      <c r="O22" s="56">
        <v>116.04</v>
      </c>
      <c r="P22" s="37"/>
      <c r="Q22" s="37">
        <v>1333.49</v>
      </c>
      <c r="R22" s="14"/>
      <c r="S22" s="1"/>
      <c r="T22" s="1"/>
      <c r="U22" s="1"/>
    </row>
    <row r="23" spans="1:23" ht="20.100000000000001" customHeight="1">
      <c r="A23" s="22"/>
      <c r="B23" s="48" t="s">
        <v>32</v>
      </c>
      <c r="C23" s="56">
        <v>1274.08</v>
      </c>
      <c r="D23" s="37"/>
      <c r="E23" s="37">
        <v>22859.17</v>
      </c>
      <c r="F23" s="37"/>
      <c r="G23" s="56">
        <v>894.7</v>
      </c>
      <c r="H23" s="37"/>
      <c r="I23" s="37">
        <v>17121.87</v>
      </c>
      <c r="J23" s="37"/>
      <c r="K23" s="56">
        <v>250.24</v>
      </c>
      <c r="L23" s="37"/>
      <c r="M23" s="37">
        <v>4347.43</v>
      </c>
      <c r="N23" s="37"/>
      <c r="O23" s="56">
        <v>129.13999999999999</v>
      </c>
      <c r="P23" s="37"/>
      <c r="Q23" s="37">
        <v>1389.87</v>
      </c>
      <c r="R23" s="14"/>
      <c r="S23" s="1"/>
      <c r="T23" s="1"/>
      <c r="U23" s="1"/>
    </row>
    <row r="24" spans="1:23" ht="20.100000000000001" customHeight="1">
      <c r="A24" s="22"/>
      <c r="B24" s="48" t="s">
        <v>33</v>
      </c>
      <c r="C24" s="56">
        <v>1304.0899999999999</v>
      </c>
      <c r="D24" s="37"/>
      <c r="E24" s="37">
        <v>25569.88</v>
      </c>
      <c r="F24" s="37"/>
      <c r="G24" s="56">
        <v>996.68</v>
      </c>
      <c r="H24" s="37"/>
      <c r="I24" s="37">
        <v>21333.32</v>
      </c>
      <c r="J24" s="37"/>
      <c r="K24" s="56">
        <v>200.28</v>
      </c>
      <c r="L24" s="37"/>
      <c r="M24" s="37">
        <v>3357.58</v>
      </c>
      <c r="N24" s="37"/>
      <c r="O24" s="56">
        <v>107.13</v>
      </c>
      <c r="P24" s="37"/>
      <c r="Q24" s="37">
        <v>878.98</v>
      </c>
      <c r="R24" s="14"/>
      <c r="S24" s="1"/>
      <c r="T24" s="1"/>
      <c r="U24" s="1"/>
    </row>
    <row r="25" spans="1:23" ht="20.100000000000001" customHeight="1">
      <c r="A25" s="22"/>
      <c r="B25" s="48" t="s">
        <v>34</v>
      </c>
      <c r="C25" s="56">
        <v>1071.49</v>
      </c>
      <c r="D25" s="37"/>
      <c r="E25" s="37">
        <v>20523.68</v>
      </c>
      <c r="F25" s="37"/>
      <c r="G25" s="56">
        <v>865.5</v>
      </c>
      <c r="H25" s="37"/>
      <c r="I25" s="37">
        <v>17720.169999999998</v>
      </c>
      <c r="J25" s="37"/>
      <c r="K25" s="56">
        <v>150.44</v>
      </c>
      <c r="L25" s="37"/>
      <c r="M25" s="37">
        <v>2126.35</v>
      </c>
      <c r="N25" s="37"/>
      <c r="O25" s="56">
        <v>55.55</v>
      </c>
      <c r="P25" s="37"/>
      <c r="Q25" s="37">
        <v>677.16</v>
      </c>
      <c r="R25" s="1"/>
      <c r="S25" s="1"/>
      <c r="T25" s="1"/>
      <c r="U25" s="1"/>
    </row>
    <row r="26" spans="1:23" ht="20.100000000000001" customHeight="1">
      <c r="A26" s="22"/>
      <c r="B26" s="48" t="s">
        <v>35</v>
      </c>
      <c r="C26" s="56">
        <v>665.3</v>
      </c>
      <c r="D26" s="37"/>
      <c r="E26" s="37">
        <v>10252.950000000001</v>
      </c>
      <c r="F26" s="37"/>
      <c r="G26" s="56">
        <v>540.54</v>
      </c>
      <c r="H26" s="37"/>
      <c r="I26" s="37">
        <v>9165.89</v>
      </c>
      <c r="J26" s="37"/>
      <c r="K26" s="56">
        <v>76.11</v>
      </c>
      <c r="L26" s="37"/>
      <c r="M26" s="37">
        <v>860.04</v>
      </c>
      <c r="N26" s="37"/>
      <c r="O26" s="56">
        <v>48.65</v>
      </c>
      <c r="P26" s="37"/>
      <c r="Q26" s="37">
        <v>227.02</v>
      </c>
      <c r="R26" s="1"/>
      <c r="S26" s="1"/>
      <c r="T26" s="1"/>
      <c r="U26" s="1"/>
    </row>
    <row r="27" spans="1:23" ht="20.100000000000001" customHeight="1">
      <c r="A27" s="22"/>
      <c r="B27" s="48" t="s">
        <v>61</v>
      </c>
      <c r="C27" s="56">
        <v>771.61</v>
      </c>
      <c r="D27" s="37"/>
      <c r="E27" s="37">
        <v>9608.09</v>
      </c>
      <c r="F27" s="37"/>
      <c r="G27" s="56">
        <v>647.58000000000004</v>
      </c>
      <c r="H27" s="37"/>
      <c r="I27" s="37">
        <v>8869.52</v>
      </c>
      <c r="J27" s="37"/>
      <c r="K27" s="59">
        <v>75.31</v>
      </c>
      <c r="L27" s="37"/>
      <c r="M27" s="37">
        <v>474.99</v>
      </c>
      <c r="N27" s="37"/>
      <c r="O27" s="56">
        <v>48.72</v>
      </c>
      <c r="P27" s="37"/>
      <c r="Q27" s="37">
        <v>263.58</v>
      </c>
      <c r="R27" s="1"/>
      <c r="S27" s="1"/>
      <c r="T27" s="1"/>
      <c r="U27" s="1"/>
    </row>
    <row r="28" spans="1:23" ht="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73">
        <v>103</v>
      </c>
      <c r="S28" s="1"/>
      <c r="T28" s="1"/>
      <c r="U28" s="1"/>
    </row>
    <row r="29" spans="1:23" ht="18.75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9370078740157483" right="0.31496062992125984" top="0.59055118110236227" bottom="0.19685039370078741" header="0.19685039370078741" footer="0.15748031496062992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14.5</vt:lpstr>
      <vt:lpstr>ตาราง 14.5 (ต่อ)</vt:lpstr>
      <vt:lpstr>ตาราง 14.5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singburi1</cp:lastModifiedBy>
  <cp:lastPrinted>2014-11-09T10:06:22Z</cp:lastPrinted>
  <dcterms:created xsi:type="dcterms:W3CDTF">2013-11-08T07:04:10Z</dcterms:created>
  <dcterms:modified xsi:type="dcterms:W3CDTF">2014-11-09T10:07:16Z</dcterms:modified>
</cp:coreProperties>
</file>