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5480" windowHeight="11640" activeTab="2"/>
  </bookViews>
  <sheets>
    <sheet name="ตาราง 15.5" sheetId="1" r:id="rId1"/>
    <sheet name="ตาราง 15.5 (ต่อ)" sheetId="2" r:id="rId2"/>
    <sheet name="ตาราง 15.5 (ต่อ.)" sheetId="3" r:id="rId3"/>
  </sheets>
  <calcPr calcId="144525"/>
</workbook>
</file>

<file path=xl/calcChain.xml><?xml version="1.0" encoding="utf-8"?>
<calcChain xmlns="http://schemas.openxmlformats.org/spreadsheetml/2006/main">
  <c r="E14" i="3" l="1"/>
  <c r="G14" i="3"/>
  <c r="I14" i="3"/>
  <c r="K14" i="3"/>
  <c r="M14" i="3"/>
  <c r="O14" i="3"/>
  <c r="Q14" i="3"/>
  <c r="C14" i="3"/>
  <c r="E14" i="2"/>
  <c r="G14" i="2"/>
  <c r="I14" i="2"/>
  <c r="K14" i="2"/>
  <c r="M14" i="2"/>
  <c r="O14" i="2"/>
  <c r="Q14" i="2"/>
  <c r="C14" i="2"/>
  <c r="C14" i="1"/>
  <c r="E14" i="1" l="1"/>
  <c r="G14" i="1"/>
  <c r="I14" i="1"/>
  <c r="K14" i="1"/>
  <c r="M14" i="1"/>
  <c r="O14" i="1"/>
  <c r="Q14" i="1"/>
</calcChain>
</file>

<file path=xl/sharedStrings.xml><?xml version="1.0" encoding="utf-8"?>
<sst xmlns="http://schemas.openxmlformats.org/spreadsheetml/2006/main" count="155" uniqueCount="68">
  <si>
    <t xml:space="preserve"> เนื้อที่   :  ไร่</t>
  </si>
  <si>
    <t xml:space="preserve">  Area   :  Rai</t>
  </si>
  <si>
    <t xml:space="preserve">ทำงานเกษตรในที่ถือครองและทำงานอื่น  </t>
  </si>
  <si>
    <t>Engaged in agricultural work on the holding and other works</t>
  </si>
  <si>
    <t>จำนวน</t>
  </si>
  <si>
    <t>เนื้อที่</t>
  </si>
  <si>
    <t>Number</t>
  </si>
  <si>
    <t xml:space="preserve">รวม  Total    </t>
  </si>
  <si>
    <t>ทำงานอื่นเป็นหลักและ</t>
  </si>
  <si>
    <t>ทำงานเกษตรในที่ถือครองด้วย</t>
  </si>
  <si>
    <t>Mainly engaged in other works</t>
  </si>
  <si>
    <t xml:space="preserve">                    (ไม่รวมบริษัทและห้างหุ้นส่วนนิติบุคคล)</t>
  </si>
  <si>
    <t xml:space="preserve">         15  -  19</t>
  </si>
  <si>
    <t xml:space="preserve">         20  -  24</t>
  </si>
  <si>
    <t xml:space="preserve">         25  -  29</t>
  </si>
  <si>
    <t xml:space="preserve">         30  -  34</t>
  </si>
  <si>
    <t xml:space="preserve">         35  -  39</t>
  </si>
  <si>
    <t xml:space="preserve">         40  -  44</t>
  </si>
  <si>
    <t xml:space="preserve">         45  -  49</t>
  </si>
  <si>
    <t xml:space="preserve">         50  -  54</t>
  </si>
  <si>
    <t xml:space="preserve">         55  -  59</t>
  </si>
  <si>
    <t xml:space="preserve">         60  -  64</t>
  </si>
  <si>
    <t xml:space="preserve">         65  -  69</t>
  </si>
  <si>
    <t>ชาย  Male</t>
  </si>
  <si>
    <t>หญิง  Female</t>
  </si>
  <si>
    <t xml:space="preserve">          15  -  19</t>
  </si>
  <si>
    <t xml:space="preserve">          20  -  24</t>
  </si>
  <si>
    <t xml:space="preserve">          25  -  29</t>
  </si>
  <si>
    <t xml:space="preserve">          30  -  34</t>
  </si>
  <si>
    <t xml:space="preserve">          35  -  39</t>
  </si>
  <si>
    <t xml:space="preserve">          40  -  44</t>
  </si>
  <si>
    <t xml:space="preserve">          45  -  49</t>
  </si>
  <si>
    <t xml:space="preserve">          50  -  54</t>
  </si>
  <si>
    <t xml:space="preserve">          55  -  59</t>
  </si>
  <si>
    <t xml:space="preserve">          60  -  64</t>
  </si>
  <si>
    <t xml:space="preserve">          65  -  69</t>
  </si>
  <si>
    <t xml:space="preserve">                    (ไม่รวมบริษัทและห้างหุ้นส่วนนิติบุคคล) (ต่อ)</t>
  </si>
  <si>
    <t>รวม</t>
  </si>
  <si>
    <t xml:space="preserve">ในที่ถือครองอย่างเดียว </t>
  </si>
  <si>
    <t>ทำงานเกษตรในที่ถือครองเป็นหลัก</t>
  </si>
  <si>
    <t>Total</t>
  </si>
  <si>
    <t>Engaged in agricultural</t>
  </si>
  <si>
    <t>และทำงานอื่นด้วย</t>
  </si>
  <si>
    <t>work on  the holding only</t>
  </si>
  <si>
    <t xml:space="preserve">Mainly engaged in agricultural </t>
  </si>
  <si>
    <t>work on the holding</t>
  </si>
  <si>
    <t>เพศและหมวดอายุของผู้ถือครอง</t>
  </si>
  <si>
    <t>Sex and age group of holder</t>
  </si>
  <si>
    <t xml:space="preserve">       65  -  69</t>
  </si>
  <si>
    <t xml:space="preserve">       60  -  64</t>
  </si>
  <si>
    <t xml:space="preserve">       55  -  59</t>
  </si>
  <si>
    <t xml:space="preserve">       50  -  54</t>
  </si>
  <si>
    <t xml:space="preserve">       45  -  49</t>
  </si>
  <si>
    <t xml:space="preserve">       40  -  44</t>
  </si>
  <si>
    <t xml:space="preserve">       35  -  39</t>
  </si>
  <si>
    <t xml:space="preserve">       30  -  34</t>
  </si>
  <si>
    <t xml:space="preserve">       25  -  29</t>
  </si>
  <si>
    <t xml:space="preserve">       20  -  24</t>
  </si>
  <si>
    <t xml:space="preserve">       15  -  19</t>
  </si>
  <si>
    <t>Area</t>
  </si>
  <si>
    <t xml:space="preserve">         70  ขึ้นไป  and over</t>
  </si>
  <si>
    <t xml:space="preserve">       70  ขึ้นไป  and over</t>
  </si>
  <si>
    <t xml:space="preserve">          70  ขึ้นไป  and over</t>
  </si>
  <si>
    <t>ทำงานเกษตร</t>
  </si>
  <si>
    <t xml:space="preserve">           -</t>
  </si>
  <si>
    <t>ตาราง  14.5   จำนวนผู้ถือครองและเนื้อที่ถือครองทำการเกษตร  จำแนกตามลักษณะการทำงาน เพศ และหมวดอายุของผู้ถือครอง</t>
  </si>
  <si>
    <t>Table  14.5   Number and area of holdings by activity status, sex and age group of holder (excluding corporation)</t>
  </si>
  <si>
    <t>Table  14.5   Number and area of holdings by activity status, sex and age group of holder (excluding corporation) (Contd.)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</si>
</sst>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.0"/>
  </numFmts>
  <fonts count="13" x14ac:knownFonts="1">
    <font>
      <sz val="11"/>
      <color theme="1"/>
      <name val="Tahoma"/>
      <family val="2"/>
      <charset val="222"/>
      <scheme val="minor"/>
    </font>
    <font>
      <sz val="14"/>
      <name val="AngsanaUPC"/>
      <family val="1"/>
    </font>
    <font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3.5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4"/>
      <color theme="1"/>
      <name val="TH SarabunPSK"/>
      <family val="2"/>
    </font>
    <font>
      <sz val="14"/>
      <color rgb="FF000000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rgb="FF0000FF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FF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rgb="FF0000FF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/>
      <diagonal/>
    </border>
    <border>
      <left style="thin">
        <color theme="1"/>
      </left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rgb="FF0000FF"/>
      </right>
      <top style="thin">
        <color theme="1"/>
      </top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0000FF"/>
      </left>
      <right/>
      <top/>
      <bottom style="thin">
        <color auto="1"/>
      </bottom>
      <diagonal/>
    </border>
    <border>
      <left/>
      <right style="thin">
        <color rgb="FF0000FF"/>
      </right>
      <top/>
      <bottom style="thin">
        <color auto="1"/>
      </bottom>
      <diagonal/>
    </border>
    <border>
      <left/>
      <right style="thin">
        <color theme="1"/>
      </right>
      <top/>
      <bottom style="thin">
        <color auto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rgb="FF0000FF"/>
      </right>
      <top/>
      <bottom style="thin">
        <color auto="1"/>
      </bottom>
      <diagonal/>
    </border>
    <border>
      <left style="thin">
        <color rgb="FF0000FF"/>
      </left>
      <right style="thin">
        <color theme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4" fillId="2" borderId="0" xfId="1" applyFont="1" applyFill="1" applyAlignment="1">
      <alignment horizontal="center"/>
    </xf>
    <xf numFmtId="0" fontId="5" fillId="2" borderId="0" xfId="0" applyFont="1" applyFill="1"/>
    <xf numFmtId="0" fontId="4" fillId="2" borderId="0" xfId="1" applyFont="1" applyFill="1" applyBorder="1" applyAlignment="1">
      <alignment horizontal="center"/>
    </xf>
    <xf numFmtId="0" fontId="2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/>
    <xf numFmtId="0" fontId="7" fillId="2" borderId="0" xfId="1" applyFont="1" applyFill="1" applyBorder="1" applyAlignment="1">
      <alignment horizontal="center"/>
    </xf>
    <xf numFmtId="0" fontId="8" fillId="2" borderId="0" xfId="1" applyFont="1" applyFill="1" applyBorder="1" applyAlignment="1">
      <alignment horizontal="left"/>
    </xf>
    <xf numFmtId="0" fontId="7" fillId="2" borderId="0" xfId="1" applyFont="1" applyFill="1" applyBorder="1" applyAlignment="1">
      <alignment horizontal="centerContinuous"/>
    </xf>
    <xf numFmtId="0" fontId="8" fillId="2" borderId="0" xfId="1" applyFont="1" applyFill="1" applyBorder="1"/>
    <xf numFmtId="0" fontId="7" fillId="2" borderId="0" xfId="1" applyFont="1" applyFill="1" applyBorder="1"/>
    <xf numFmtId="0" fontId="2" fillId="2" borderId="5" xfId="1" applyFont="1" applyFill="1" applyBorder="1" applyAlignment="1"/>
    <xf numFmtId="0" fontId="2" fillId="2" borderId="5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left" vertical="center"/>
    </xf>
    <xf numFmtId="0" fontId="2" fillId="2" borderId="5" xfId="1" applyFont="1" applyFill="1" applyBorder="1"/>
    <xf numFmtId="0" fontId="6" fillId="2" borderId="8" xfId="1" applyFont="1" applyFill="1" applyBorder="1" applyAlignment="1">
      <alignment horizontal="left" vertical="center"/>
    </xf>
    <xf numFmtId="0" fontId="6" fillId="2" borderId="7" xfId="1" applyFont="1" applyFill="1" applyBorder="1" applyAlignment="1">
      <alignment horizontal="left" vertical="center"/>
    </xf>
    <xf numFmtId="0" fontId="6" fillId="2" borderId="9" xfId="1" applyFont="1" applyFill="1" applyBorder="1" applyAlignment="1">
      <alignment horizontal="left" vertical="center"/>
    </xf>
    <xf numFmtId="0" fontId="6" fillId="2" borderId="10" xfId="1" applyFont="1" applyFill="1" applyBorder="1" applyAlignment="1">
      <alignment horizontal="left" vertical="center"/>
    </xf>
    <xf numFmtId="0" fontId="7" fillId="2" borderId="9" xfId="1" applyFont="1" applyFill="1" applyBorder="1"/>
    <xf numFmtId="0" fontId="2" fillId="2" borderId="9" xfId="1" applyFont="1" applyFill="1" applyBorder="1" applyAlignment="1">
      <alignment horizontal="left"/>
    </xf>
    <xf numFmtId="0" fontId="2" fillId="2" borderId="9" xfId="0" quotePrefix="1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2" fillId="2" borderId="11" xfId="1" applyFont="1" applyFill="1" applyBorder="1" applyAlignment="1">
      <alignment horizontal="center" vertical="center"/>
    </xf>
    <xf numFmtId="0" fontId="2" fillId="2" borderId="8" xfId="1" applyFont="1" applyFill="1" applyBorder="1" applyAlignment="1"/>
    <xf numFmtId="0" fontId="2" fillId="2" borderId="7" xfId="1" applyFont="1" applyFill="1" applyBorder="1" applyAlignment="1"/>
    <xf numFmtId="0" fontId="2" fillId="2" borderId="12" xfId="1" applyFont="1" applyFill="1" applyBorder="1" applyAlignment="1"/>
    <xf numFmtId="0" fontId="2" fillId="2" borderId="9" xfId="1" applyFont="1" applyFill="1" applyBorder="1" applyAlignment="1"/>
    <xf numFmtId="0" fontId="2" fillId="2" borderId="13" xfId="1" applyFont="1" applyFill="1" applyBorder="1" applyAlignment="1"/>
    <xf numFmtId="0" fontId="2" fillId="2" borderId="10" xfId="1" applyFont="1" applyFill="1" applyBorder="1" applyAlignment="1"/>
    <xf numFmtId="0" fontId="2" fillId="2" borderId="13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right"/>
    </xf>
    <xf numFmtId="0" fontId="8" fillId="2" borderId="0" xfId="0" applyFont="1" applyFill="1" applyBorder="1" applyAlignment="1">
      <alignment horizontal="left"/>
    </xf>
    <xf numFmtId="0" fontId="2" fillId="2" borderId="0" xfId="0" applyFont="1" applyFill="1" applyBorder="1"/>
    <xf numFmtId="0" fontId="2" fillId="2" borderId="0" xfId="1" applyFont="1" applyFill="1" applyBorder="1" applyAlignment="1">
      <alignment horizontal="centerContinuous"/>
    </xf>
    <xf numFmtId="0" fontId="5" fillId="2" borderId="0" xfId="0" applyFont="1" applyFill="1" applyBorder="1"/>
    <xf numFmtId="0" fontId="2" fillId="2" borderId="9" xfId="0" applyFont="1" applyFill="1" applyBorder="1"/>
    <xf numFmtId="0" fontId="8" fillId="2" borderId="3" xfId="0" applyFont="1" applyFill="1" applyBorder="1" applyAlignment="1">
      <alignment horizontal="left"/>
    </xf>
    <xf numFmtId="0" fontId="6" fillId="2" borderId="19" xfId="1" applyFont="1" applyFill="1" applyBorder="1" applyAlignment="1">
      <alignment horizontal="left" vertical="center"/>
    </xf>
    <xf numFmtId="0" fontId="6" fillId="2" borderId="22" xfId="1" applyFont="1" applyFill="1" applyBorder="1" applyAlignment="1">
      <alignment horizontal="left" vertical="center"/>
    </xf>
    <xf numFmtId="0" fontId="2" fillId="2" borderId="23" xfId="0" applyFont="1" applyFill="1" applyBorder="1"/>
    <xf numFmtId="0" fontId="2" fillId="2" borderId="0" xfId="0" applyFont="1" applyFill="1" applyAlignment="1">
      <alignment textRotation="180"/>
    </xf>
    <xf numFmtId="0" fontId="9" fillId="2" borderId="0" xfId="1" applyFont="1" applyFill="1" applyBorder="1" applyAlignment="1">
      <alignment horizontal="centerContinuous"/>
    </xf>
    <xf numFmtId="0" fontId="2" fillId="2" borderId="0" xfId="1" applyFont="1" applyFill="1" applyAlignment="1">
      <alignment textRotation="180"/>
    </xf>
    <xf numFmtId="0" fontId="3" fillId="2" borderId="5" xfId="1" applyFont="1" applyFill="1" applyBorder="1"/>
    <xf numFmtId="3" fontId="10" fillId="0" borderId="0" xfId="0" applyNumberFormat="1" applyFont="1" applyBorder="1" applyAlignment="1">
      <alignment horizontal="right" wrapText="1"/>
    </xf>
    <xf numFmtId="0" fontId="8" fillId="2" borderId="0" xfId="1" applyFont="1" applyFill="1" applyBorder="1" applyAlignment="1">
      <alignment horizontal="centerContinuous"/>
    </xf>
    <xf numFmtId="0" fontId="2" fillId="2" borderId="0" xfId="1" applyFont="1" applyFill="1" applyBorder="1" applyAlignment="1">
      <alignment horizontal="right"/>
    </xf>
    <xf numFmtId="187" fontId="11" fillId="0" borderId="0" xfId="0" applyNumberFormat="1" applyFont="1"/>
    <xf numFmtId="187" fontId="10" fillId="0" borderId="0" xfId="0" applyNumberFormat="1" applyFont="1" applyBorder="1" applyAlignment="1">
      <alignment horizontal="right" wrapText="1"/>
    </xf>
    <xf numFmtId="187" fontId="12" fillId="0" borderId="0" xfId="0" applyNumberFormat="1" applyFont="1"/>
    <xf numFmtId="3" fontId="12" fillId="0" borderId="0" xfId="0" applyNumberFormat="1" applyFont="1"/>
    <xf numFmtId="3" fontId="11" fillId="0" borderId="0" xfId="0" applyNumberFormat="1" applyFont="1"/>
    <xf numFmtId="0" fontId="2" fillId="2" borderId="17" xfId="1" applyFont="1" applyFill="1" applyBorder="1" applyAlignment="1">
      <alignment horizontal="center"/>
    </xf>
    <xf numFmtId="0" fontId="2" fillId="2" borderId="18" xfId="1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2" fillId="2" borderId="13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24" xfId="1" applyFont="1" applyFill="1" applyBorder="1" applyAlignment="1">
      <alignment horizontal="center"/>
    </xf>
    <xf numFmtId="0" fontId="2" fillId="2" borderId="25" xfId="1" applyFont="1" applyFill="1" applyBorder="1" applyAlignment="1">
      <alignment horizontal="center"/>
    </xf>
    <xf numFmtId="0" fontId="2" fillId="2" borderId="21" xfId="1" applyFont="1" applyFill="1" applyBorder="1" applyAlignment="1">
      <alignment horizontal="center"/>
    </xf>
    <xf numFmtId="0" fontId="2" fillId="2" borderId="20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horizontal="left" vertical="center"/>
    </xf>
    <xf numFmtId="0" fontId="2" fillId="2" borderId="9" xfId="1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E1F5F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C32" sqref="C32"/>
    </sheetView>
  </sheetViews>
  <sheetFormatPr defaultColWidth="9" defaultRowHeight="15" x14ac:dyDescent="0.25"/>
  <cols>
    <col min="1" max="1" width="4.625" style="4" customWidth="1"/>
    <col min="2" max="2" width="21.625" style="4" customWidth="1"/>
    <col min="3" max="3" width="12.125" style="4" customWidth="1"/>
    <col min="4" max="4" width="3.5" style="4" customWidth="1"/>
    <col min="5" max="5" width="10" style="4" customWidth="1"/>
    <col min="6" max="6" width="3.625" style="4" customWidth="1"/>
    <col min="7" max="7" width="10.625" style="4" customWidth="1"/>
    <col min="8" max="8" width="4.375" style="4" customWidth="1"/>
    <col min="9" max="9" width="10.875" style="4" customWidth="1"/>
    <col min="10" max="10" width="4.125" style="4" customWidth="1"/>
    <col min="11" max="11" width="10.375" style="4" customWidth="1"/>
    <col min="12" max="12" width="4.125" style="4" customWidth="1"/>
    <col min="13" max="13" width="10.375" style="4" customWidth="1"/>
    <col min="14" max="14" width="3.625" style="4" customWidth="1"/>
    <col min="15" max="15" width="9.875" style="4" customWidth="1"/>
    <col min="16" max="16" width="4" style="4" customWidth="1"/>
    <col min="17" max="17" width="9.875" style="4" customWidth="1"/>
    <col min="18" max="18" width="3" style="4" customWidth="1"/>
    <col min="19" max="19" width="3.125" style="4" customWidth="1"/>
    <col min="20" max="16384" width="9" style="4"/>
  </cols>
  <sheetData>
    <row r="1" spans="1:19" ht="19.5" x14ac:dyDescent="0.3">
      <c r="A1" s="1"/>
      <c r="B1" s="2" t="s">
        <v>65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  <c r="R1" s="1"/>
      <c r="S1" s="1"/>
    </row>
    <row r="2" spans="1:19" ht="19.5" x14ac:dyDescent="0.3">
      <c r="A2" s="1"/>
      <c r="B2" s="2" t="s">
        <v>11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 t="s">
        <v>0</v>
      </c>
      <c r="R2" s="1"/>
      <c r="S2" s="1"/>
    </row>
    <row r="3" spans="1:19" ht="19.5" x14ac:dyDescent="0.3">
      <c r="A3" s="1"/>
      <c r="B3" s="2" t="s">
        <v>66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5" t="s">
        <v>1</v>
      </c>
      <c r="R3" s="1"/>
      <c r="S3" s="6"/>
    </row>
    <row r="4" spans="1:19" ht="8.25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6"/>
    </row>
    <row r="5" spans="1:19" ht="18.75" x14ac:dyDescent="0.3">
      <c r="A5" s="19"/>
      <c r="B5" s="20"/>
      <c r="C5" s="27"/>
      <c r="D5" s="28"/>
      <c r="E5" s="28"/>
      <c r="F5" s="29"/>
      <c r="G5" s="65"/>
      <c r="H5" s="66"/>
      <c r="I5" s="66"/>
      <c r="J5" s="67"/>
      <c r="K5" s="72" t="s">
        <v>2</v>
      </c>
      <c r="L5" s="72"/>
      <c r="M5" s="72"/>
      <c r="N5" s="72"/>
      <c r="O5" s="72"/>
      <c r="P5" s="72"/>
      <c r="Q5" s="72"/>
      <c r="R5" s="72"/>
      <c r="S5" s="7"/>
    </row>
    <row r="6" spans="1:19" ht="18.75" x14ac:dyDescent="0.3">
      <c r="A6" s="8"/>
      <c r="B6" s="21"/>
      <c r="C6" s="30"/>
      <c r="D6" s="9"/>
      <c r="E6" s="9"/>
      <c r="F6" s="31"/>
      <c r="G6" s="68" t="s">
        <v>63</v>
      </c>
      <c r="H6" s="69"/>
      <c r="I6" s="69"/>
      <c r="J6" s="70"/>
      <c r="K6" s="73" t="s">
        <v>3</v>
      </c>
      <c r="L6" s="73"/>
      <c r="M6" s="73"/>
      <c r="N6" s="73"/>
      <c r="O6" s="73"/>
      <c r="P6" s="73"/>
      <c r="Q6" s="73"/>
      <c r="R6" s="73"/>
      <c r="S6" s="7"/>
    </row>
    <row r="7" spans="1:19" ht="21.75" customHeight="1" x14ac:dyDescent="0.3">
      <c r="A7" s="69" t="s">
        <v>46</v>
      </c>
      <c r="B7" s="70"/>
      <c r="C7" s="68" t="s">
        <v>37</v>
      </c>
      <c r="D7" s="69"/>
      <c r="E7" s="69"/>
      <c r="F7" s="70"/>
      <c r="G7" s="68" t="s">
        <v>38</v>
      </c>
      <c r="H7" s="69"/>
      <c r="I7" s="69"/>
      <c r="J7" s="70"/>
      <c r="K7" s="65" t="s">
        <v>39</v>
      </c>
      <c r="L7" s="66"/>
      <c r="M7" s="66"/>
      <c r="N7" s="67"/>
      <c r="O7" s="74" t="s">
        <v>8</v>
      </c>
      <c r="P7" s="74"/>
      <c r="Q7" s="74"/>
      <c r="R7" s="74"/>
      <c r="S7" s="72"/>
    </row>
    <row r="8" spans="1:19" ht="18.75" x14ac:dyDescent="0.3">
      <c r="A8" s="69" t="s">
        <v>47</v>
      </c>
      <c r="B8" s="70"/>
      <c r="C8" s="75" t="s">
        <v>40</v>
      </c>
      <c r="D8" s="76"/>
      <c r="E8" s="76"/>
      <c r="F8" s="77"/>
      <c r="G8" s="68" t="s">
        <v>41</v>
      </c>
      <c r="H8" s="69"/>
      <c r="I8" s="69"/>
      <c r="J8" s="70"/>
      <c r="K8" s="68" t="s">
        <v>42</v>
      </c>
      <c r="L8" s="69"/>
      <c r="M8" s="69"/>
      <c r="N8" s="70"/>
      <c r="O8" s="74" t="s">
        <v>9</v>
      </c>
      <c r="P8" s="74"/>
      <c r="Q8" s="74"/>
      <c r="R8" s="74"/>
      <c r="S8" s="72"/>
    </row>
    <row r="9" spans="1:19" ht="18.75" x14ac:dyDescent="0.3">
      <c r="A9" s="8"/>
      <c r="B9" s="21"/>
      <c r="C9" s="30"/>
      <c r="D9" s="9"/>
      <c r="E9" s="9"/>
      <c r="F9" s="31"/>
      <c r="G9" s="68" t="s">
        <v>43</v>
      </c>
      <c r="H9" s="69"/>
      <c r="I9" s="69"/>
      <c r="J9" s="70"/>
      <c r="K9" s="68" t="s">
        <v>44</v>
      </c>
      <c r="L9" s="69"/>
      <c r="M9" s="69"/>
      <c r="N9" s="70"/>
      <c r="O9" s="74" t="s">
        <v>10</v>
      </c>
      <c r="P9" s="74"/>
      <c r="Q9" s="74"/>
      <c r="R9" s="74"/>
      <c r="S9" s="72"/>
    </row>
    <row r="10" spans="1:19" ht="18.75" x14ac:dyDescent="0.3">
      <c r="A10" s="8"/>
      <c r="B10" s="21"/>
      <c r="C10" s="32"/>
      <c r="D10" s="15"/>
      <c r="E10" s="15"/>
      <c r="F10" s="33"/>
      <c r="G10" s="34"/>
      <c r="H10" s="16"/>
      <c r="I10" s="16"/>
      <c r="J10" s="35"/>
      <c r="K10" s="78" t="s">
        <v>45</v>
      </c>
      <c r="L10" s="79"/>
      <c r="M10" s="79"/>
      <c r="N10" s="80"/>
      <c r="O10" s="81"/>
      <c r="P10" s="81"/>
      <c r="Q10" s="81"/>
      <c r="R10" s="81"/>
      <c r="S10" s="72"/>
    </row>
    <row r="11" spans="1:19" ht="18.75" x14ac:dyDescent="0.3">
      <c r="A11" s="8"/>
      <c r="B11" s="21"/>
      <c r="C11" s="58" t="s">
        <v>4</v>
      </c>
      <c r="D11" s="59"/>
      <c r="E11" s="62" t="s">
        <v>5</v>
      </c>
      <c r="F11" s="63"/>
      <c r="G11" s="58" t="s">
        <v>4</v>
      </c>
      <c r="H11" s="59"/>
      <c r="I11" s="62" t="s">
        <v>5</v>
      </c>
      <c r="J11" s="63"/>
      <c r="K11" s="58" t="s">
        <v>4</v>
      </c>
      <c r="L11" s="59"/>
      <c r="M11" s="62" t="s">
        <v>5</v>
      </c>
      <c r="N11" s="63"/>
      <c r="O11" s="58" t="s">
        <v>4</v>
      </c>
      <c r="P11" s="59"/>
      <c r="Q11" s="62" t="s">
        <v>5</v>
      </c>
      <c r="R11" s="82"/>
      <c r="S11" s="7"/>
    </row>
    <row r="12" spans="1:19" ht="18.75" x14ac:dyDescent="0.3">
      <c r="A12" s="17"/>
      <c r="B12" s="22"/>
      <c r="C12" s="60" t="s">
        <v>6</v>
      </c>
      <c r="D12" s="61"/>
      <c r="E12" s="64" t="s">
        <v>59</v>
      </c>
      <c r="F12" s="61"/>
      <c r="G12" s="60" t="s">
        <v>6</v>
      </c>
      <c r="H12" s="61"/>
      <c r="I12" s="64" t="s">
        <v>59</v>
      </c>
      <c r="J12" s="61"/>
      <c r="K12" s="60" t="s">
        <v>6</v>
      </c>
      <c r="L12" s="61"/>
      <c r="M12" s="64" t="s">
        <v>59</v>
      </c>
      <c r="N12" s="61"/>
      <c r="O12" s="60" t="s">
        <v>6</v>
      </c>
      <c r="P12" s="61"/>
      <c r="Q12" s="64" t="s">
        <v>59</v>
      </c>
      <c r="R12" s="71"/>
      <c r="S12" s="7"/>
    </row>
    <row r="13" spans="1:19" ht="6.75" customHeight="1" x14ac:dyDescent="0.25">
      <c r="A13" s="14"/>
      <c r="B13" s="23"/>
      <c r="C13" s="14"/>
      <c r="D13" s="14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19" ht="20.100000000000001" customHeight="1" x14ac:dyDescent="0.3">
      <c r="A14" s="11" t="s">
        <v>7</v>
      </c>
      <c r="B14" s="24"/>
      <c r="C14" s="50">
        <f>SUM(C15:C26)</f>
        <v>40849.23000000001</v>
      </c>
      <c r="D14" s="50"/>
      <c r="E14" s="54">
        <f t="shared" ref="E14:Q14" si="0">SUM(E15:E26)</f>
        <v>576398.93000000005</v>
      </c>
      <c r="F14" s="50"/>
      <c r="G14" s="50">
        <f t="shared" si="0"/>
        <v>28071.37</v>
      </c>
      <c r="H14" s="50"/>
      <c r="I14" s="54">
        <f t="shared" si="0"/>
        <v>448434.99999999988</v>
      </c>
      <c r="J14" s="50"/>
      <c r="K14" s="50">
        <f t="shared" si="0"/>
        <v>5836.96</v>
      </c>
      <c r="L14" s="50"/>
      <c r="M14" s="54">
        <f t="shared" si="0"/>
        <v>83911.72</v>
      </c>
      <c r="N14" s="50"/>
      <c r="O14" s="50">
        <f t="shared" si="0"/>
        <v>6940.9</v>
      </c>
      <c r="P14" s="50"/>
      <c r="Q14" s="54">
        <f t="shared" si="0"/>
        <v>44052.21</v>
      </c>
      <c r="R14" s="51"/>
      <c r="S14" s="12"/>
    </row>
    <row r="15" spans="1:19" ht="20.100000000000001" customHeight="1" x14ac:dyDescent="0.3">
      <c r="A15" s="13"/>
      <c r="B15" s="25" t="s">
        <v>12</v>
      </c>
      <c r="C15" s="56">
        <v>34.65</v>
      </c>
      <c r="D15" s="55"/>
      <c r="E15" s="55">
        <v>436.31</v>
      </c>
      <c r="F15" s="55"/>
      <c r="G15" s="56">
        <v>14.5</v>
      </c>
      <c r="H15" s="55"/>
      <c r="I15" s="55">
        <v>376.12</v>
      </c>
      <c r="J15" s="55"/>
      <c r="K15" s="56">
        <v>7.8</v>
      </c>
      <c r="L15" s="55"/>
      <c r="M15" s="55">
        <v>2.42</v>
      </c>
      <c r="N15" s="55"/>
      <c r="O15" s="56">
        <v>12.35</v>
      </c>
      <c r="P15" s="55"/>
      <c r="Q15" s="55">
        <v>57.77</v>
      </c>
      <c r="R15" s="39"/>
      <c r="S15" s="12"/>
    </row>
    <row r="16" spans="1:19" ht="20.100000000000001" customHeight="1" x14ac:dyDescent="0.3">
      <c r="A16" s="6"/>
      <c r="B16" s="26" t="s">
        <v>13</v>
      </c>
      <c r="C16" s="56">
        <v>235.27</v>
      </c>
      <c r="D16" s="55"/>
      <c r="E16" s="55">
        <v>1958.18</v>
      </c>
      <c r="F16" s="55"/>
      <c r="G16" s="56">
        <v>132.28</v>
      </c>
      <c r="H16" s="55"/>
      <c r="I16" s="55">
        <v>1116.24</v>
      </c>
      <c r="J16" s="55"/>
      <c r="K16" s="56">
        <v>31.82</v>
      </c>
      <c r="L16" s="55"/>
      <c r="M16" s="55">
        <v>357.3</v>
      </c>
      <c r="N16" s="55"/>
      <c r="O16" s="56">
        <v>71.17</v>
      </c>
      <c r="P16" s="55"/>
      <c r="Q16" s="55">
        <v>484.64</v>
      </c>
      <c r="R16" s="39"/>
      <c r="S16" s="12"/>
    </row>
    <row r="17" spans="1:19" ht="20.100000000000001" customHeight="1" x14ac:dyDescent="0.3">
      <c r="A17" s="6"/>
      <c r="B17" s="26" t="s">
        <v>14</v>
      </c>
      <c r="C17" s="56">
        <v>668.28</v>
      </c>
      <c r="D17" s="55"/>
      <c r="E17" s="55">
        <v>8094.89</v>
      </c>
      <c r="F17" s="55"/>
      <c r="G17" s="56">
        <v>477.31</v>
      </c>
      <c r="H17" s="55"/>
      <c r="I17" s="55">
        <v>6795.13</v>
      </c>
      <c r="J17" s="55"/>
      <c r="K17" s="56">
        <v>74.400000000000006</v>
      </c>
      <c r="L17" s="55"/>
      <c r="M17" s="55">
        <v>751.16</v>
      </c>
      <c r="N17" s="55"/>
      <c r="O17" s="56">
        <v>116.57</v>
      </c>
      <c r="P17" s="55"/>
      <c r="Q17" s="55">
        <v>548.6</v>
      </c>
      <c r="R17" s="6"/>
      <c r="S17" s="6"/>
    </row>
    <row r="18" spans="1:19" ht="20.100000000000001" customHeight="1" x14ac:dyDescent="0.3">
      <c r="A18" s="6"/>
      <c r="B18" s="26" t="s">
        <v>15</v>
      </c>
      <c r="C18" s="56">
        <v>1341.98</v>
      </c>
      <c r="D18" s="55"/>
      <c r="E18" s="55">
        <v>14899.47</v>
      </c>
      <c r="F18" s="55"/>
      <c r="G18" s="56">
        <v>722.66</v>
      </c>
      <c r="H18" s="55"/>
      <c r="I18" s="55">
        <v>9315.18</v>
      </c>
      <c r="J18" s="55"/>
      <c r="K18" s="56">
        <v>259.05</v>
      </c>
      <c r="L18" s="55"/>
      <c r="M18" s="55">
        <v>3912.71</v>
      </c>
      <c r="N18" s="55"/>
      <c r="O18" s="56">
        <v>360.27</v>
      </c>
      <c r="P18" s="55"/>
      <c r="Q18" s="55">
        <v>1671.58</v>
      </c>
      <c r="R18" s="10"/>
      <c r="S18" s="10"/>
    </row>
    <row r="19" spans="1:19" ht="20.100000000000001" customHeight="1" x14ac:dyDescent="0.3">
      <c r="A19" s="6"/>
      <c r="B19" s="26" t="s">
        <v>16</v>
      </c>
      <c r="C19" s="56">
        <v>2916.89</v>
      </c>
      <c r="D19" s="55"/>
      <c r="E19" s="55">
        <v>39092.379999999997</v>
      </c>
      <c r="F19" s="55"/>
      <c r="G19" s="56">
        <v>1704.46</v>
      </c>
      <c r="H19" s="55"/>
      <c r="I19" s="55">
        <v>28415.67</v>
      </c>
      <c r="J19" s="55"/>
      <c r="K19" s="56">
        <v>551.64</v>
      </c>
      <c r="L19" s="55"/>
      <c r="M19" s="55">
        <v>7030.44</v>
      </c>
      <c r="N19" s="55"/>
      <c r="O19" s="56">
        <v>660.79</v>
      </c>
      <c r="P19" s="55"/>
      <c r="Q19" s="55">
        <v>3646.27</v>
      </c>
      <c r="R19" s="14"/>
      <c r="S19" s="1"/>
    </row>
    <row r="20" spans="1:19" ht="20.100000000000001" customHeight="1" x14ac:dyDescent="0.3">
      <c r="A20" s="6"/>
      <c r="B20" s="26" t="s">
        <v>17</v>
      </c>
      <c r="C20" s="56">
        <v>4647.54</v>
      </c>
      <c r="D20" s="55"/>
      <c r="E20" s="55">
        <v>62488.43</v>
      </c>
      <c r="F20" s="55"/>
      <c r="G20" s="56">
        <v>2795.51</v>
      </c>
      <c r="H20" s="55"/>
      <c r="I20" s="55">
        <v>44651.17</v>
      </c>
      <c r="J20" s="55"/>
      <c r="K20" s="56">
        <v>787.99</v>
      </c>
      <c r="L20" s="55"/>
      <c r="M20" s="55">
        <v>10709.93</v>
      </c>
      <c r="N20" s="55"/>
      <c r="O20" s="56">
        <v>1064.04</v>
      </c>
      <c r="P20" s="55"/>
      <c r="Q20" s="55">
        <v>7127.33</v>
      </c>
      <c r="R20" s="14"/>
      <c r="S20" s="1"/>
    </row>
    <row r="21" spans="1:19" ht="20.100000000000001" customHeight="1" x14ac:dyDescent="0.3">
      <c r="A21" s="6"/>
      <c r="B21" s="26" t="s">
        <v>18</v>
      </c>
      <c r="C21" s="56">
        <v>5910.06</v>
      </c>
      <c r="D21" s="55"/>
      <c r="E21" s="55">
        <v>85265.07</v>
      </c>
      <c r="F21" s="55"/>
      <c r="G21" s="56">
        <v>3879.77</v>
      </c>
      <c r="H21" s="55"/>
      <c r="I21" s="55">
        <v>65656.990000000005</v>
      </c>
      <c r="J21" s="55"/>
      <c r="K21" s="56">
        <v>996.65</v>
      </c>
      <c r="L21" s="55"/>
      <c r="M21" s="55">
        <v>13984.05</v>
      </c>
      <c r="N21" s="55"/>
      <c r="O21" s="56">
        <v>1033.6400000000001</v>
      </c>
      <c r="P21" s="55"/>
      <c r="Q21" s="55">
        <v>5624.03</v>
      </c>
      <c r="R21" s="14"/>
      <c r="S21" s="1"/>
    </row>
    <row r="22" spans="1:19" ht="20.100000000000001" customHeight="1" x14ac:dyDescent="0.3">
      <c r="A22" s="6"/>
      <c r="B22" s="26" t="s">
        <v>19</v>
      </c>
      <c r="C22" s="56">
        <v>5943.31</v>
      </c>
      <c r="D22" s="55"/>
      <c r="E22" s="55">
        <v>87492.15</v>
      </c>
      <c r="F22" s="55"/>
      <c r="G22" s="56">
        <v>3828.92</v>
      </c>
      <c r="H22" s="55"/>
      <c r="I22" s="55">
        <v>67053.36</v>
      </c>
      <c r="J22" s="55"/>
      <c r="K22" s="56">
        <v>923.57</v>
      </c>
      <c r="L22" s="55"/>
      <c r="M22" s="55">
        <v>12097.26</v>
      </c>
      <c r="N22" s="55"/>
      <c r="O22" s="56">
        <v>1190.82</v>
      </c>
      <c r="P22" s="55"/>
      <c r="Q22" s="55">
        <v>8341.5300000000007</v>
      </c>
      <c r="R22" s="14"/>
      <c r="S22" s="1"/>
    </row>
    <row r="23" spans="1:19" ht="20.100000000000001" customHeight="1" x14ac:dyDescent="0.3">
      <c r="A23" s="14"/>
      <c r="B23" s="26" t="s">
        <v>20</v>
      </c>
      <c r="C23" s="56">
        <v>5821.08</v>
      </c>
      <c r="D23" s="55"/>
      <c r="E23" s="55">
        <v>92640.3</v>
      </c>
      <c r="F23" s="55"/>
      <c r="G23" s="56">
        <v>3967.02</v>
      </c>
      <c r="H23" s="55"/>
      <c r="I23" s="55">
        <v>73862.850000000006</v>
      </c>
      <c r="J23" s="55"/>
      <c r="K23" s="56">
        <v>883.31</v>
      </c>
      <c r="L23" s="55"/>
      <c r="M23" s="55">
        <v>11746.82</v>
      </c>
      <c r="N23" s="55"/>
      <c r="O23" s="56">
        <v>970.75</v>
      </c>
      <c r="P23" s="55"/>
      <c r="Q23" s="55">
        <v>7030.63</v>
      </c>
      <c r="R23" s="14"/>
      <c r="S23" s="1"/>
    </row>
    <row r="24" spans="1:19" ht="20.100000000000001" customHeight="1" x14ac:dyDescent="0.3">
      <c r="A24" s="6"/>
      <c r="B24" s="26" t="s">
        <v>21</v>
      </c>
      <c r="C24" s="56">
        <v>4765.97</v>
      </c>
      <c r="D24" s="55"/>
      <c r="E24" s="55">
        <v>67011.070000000007</v>
      </c>
      <c r="F24" s="55"/>
      <c r="G24" s="56">
        <v>3487.05</v>
      </c>
      <c r="H24" s="55"/>
      <c r="I24" s="55">
        <v>54285.85</v>
      </c>
      <c r="J24" s="55"/>
      <c r="K24" s="56">
        <v>623.96</v>
      </c>
      <c r="L24" s="55"/>
      <c r="M24" s="55">
        <v>8168.42</v>
      </c>
      <c r="N24" s="55"/>
      <c r="O24" s="56">
        <v>654.96</v>
      </c>
      <c r="P24" s="55"/>
      <c r="Q24" s="55">
        <v>4556.8</v>
      </c>
      <c r="R24" s="1"/>
      <c r="S24" s="1"/>
    </row>
    <row r="25" spans="1:19" ht="20.100000000000001" customHeight="1" x14ac:dyDescent="0.3">
      <c r="A25" s="6"/>
      <c r="B25" s="26" t="s">
        <v>22</v>
      </c>
      <c r="C25" s="56">
        <v>3258.34</v>
      </c>
      <c r="D25" s="55"/>
      <c r="E25" s="55">
        <v>48309.66</v>
      </c>
      <c r="F25" s="55"/>
      <c r="G25" s="56">
        <v>2528.25</v>
      </c>
      <c r="H25" s="55"/>
      <c r="I25" s="55">
        <v>38330.839999999997</v>
      </c>
      <c r="J25" s="55"/>
      <c r="K25" s="56">
        <v>378.72</v>
      </c>
      <c r="L25" s="55"/>
      <c r="M25" s="55">
        <v>7749.86</v>
      </c>
      <c r="N25" s="55"/>
      <c r="O25" s="56">
        <v>351.37</v>
      </c>
      <c r="P25" s="55"/>
      <c r="Q25" s="55">
        <v>2228.96</v>
      </c>
      <c r="R25" s="1"/>
      <c r="S25" s="1"/>
    </row>
    <row r="26" spans="1:19" ht="20.100000000000001" customHeight="1" x14ac:dyDescent="0.3">
      <c r="A26" s="6"/>
      <c r="B26" s="26" t="s">
        <v>60</v>
      </c>
      <c r="C26" s="56">
        <v>5305.86</v>
      </c>
      <c r="D26" s="55"/>
      <c r="E26" s="55">
        <v>68711.02</v>
      </c>
      <c r="F26" s="55"/>
      <c r="G26" s="56">
        <v>4533.6400000000003</v>
      </c>
      <c r="H26" s="55"/>
      <c r="I26" s="55">
        <v>58575.6</v>
      </c>
      <c r="J26" s="55"/>
      <c r="K26" s="56">
        <v>318.05</v>
      </c>
      <c r="L26" s="55"/>
      <c r="M26" s="55">
        <v>7401.35</v>
      </c>
      <c r="N26" s="55"/>
      <c r="O26" s="56">
        <v>454.17</v>
      </c>
      <c r="P26" s="55"/>
      <c r="Q26" s="55">
        <v>2734.07</v>
      </c>
      <c r="R26" s="1"/>
      <c r="S26" s="1"/>
    </row>
    <row r="27" spans="1:19" ht="3.75" customHeight="1" x14ac:dyDescent="0.3">
      <c r="A27" s="1"/>
      <c r="B27" s="1"/>
      <c r="R27" s="1"/>
      <c r="S27" s="1"/>
    </row>
    <row r="28" spans="1:19" x14ac:dyDescent="0.25">
      <c r="S28" s="46"/>
    </row>
  </sheetData>
  <mergeCells count="36">
    <mergeCell ref="O8:R8"/>
    <mergeCell ref="O9:R9"/>
    <mergeCell ref="S7:S10"/>
    <mergeCell ref="K10:N10"/>
    <mergeCell ref="O11:P11"/>
    <mergeCell ref="O10:R10"/>
    <mergeCell ref="Q11:R11"/>
    <mergeCell ref="A8:B8"/>
    <mergeCell ref="C8:F8"/>
    <mergeCell ref="G8:J8"/>
    <mergeCell ref="G9:J9"/>
    <mergeCell ref="K8:N8"/>
    <mergeCell ref="K9:N9"/>
    <mergeCell ref="K5:R5"/>
    <mergeCell ref="K6:R6"/>
    <mergeCell ref="A7:B7"/>
    <mergeCell ref="O7:R7"/>
    <mergeCell ref="K7:N7"/>
    <mergeCell ref="O12:P12"/>
    <mergeCell ref="Q12:R12"/>
    <mergeCell ref="K11:L11"/>
    <mergeCell ref="M11:N11"/>
    <mergeCell ref="K12:L12"/>
    <mergeCell ref="M12:N12"/>
    <mergeCell ref="C11:D11"/>
    <mergeCell ref="C12:D12"/>
    <mergeCell ref="E11:F11"/>
    <mergeCell ref="E12:F12"/>
    <mergeCell ref="G5:J5"/>
    <mergeCell ref="G6:J6"/>
    <mergeCell ref="C7:F7"/>
    <mergeCell ref="G7:J7"/>
    <mergeCell ref="G12:H12"/>
    <mergeCell ref="I12:J12"/>
    <mergeCell ref="G11:H11"/>
    <mergeCell ref="I11:J11"/>
  </mergeCells>
  <pageMargins left="0.31496062992125984" right="0.31496062992125984" top="0.78740157480314965" bottom="0.31496062992125984" header="0.19685039370078741" footer="0.19685039370078741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workbookViewId="0">
      <selection activeCell="B3" sqref="B3"/>
    </sheetView>
  </sheetViews>
  <sheetFormatPr defaultColWidth="9" defaultRowHeight="15" x14ac:dyDescent="0.25"/>
  <cols>
    <col min="1" max="1" width="4.625" style="4" customWidth="1"/>
    <col min="2" max="2" width="20.875" style="4" customWidth="1"/>
    <col min="3" max="3" width="10.875" style="4" customWidth="1"/>
    <col min="4" max="4" width="4.375" style="4" customWidth="1"/>
    <col min="5" max="5" width="9.875" style="4" customWidth="1"/>
    <col min="6" max="6" width="4.25" style="4" customWidth="1"/>
    <col min="7" max="7" width="11.75" style="4" customWidth="1"/>
    <col min="8" max="8" width="3.875" style="4" customWidth="1"/>
    <col min="9" max="9" width="10.375" style="4" customWidth="1"/>
    <col min="10" max="10" width="3.75" style="4" customWidth="1"/>
    <col min="11" max="11" width="10" style="4" customWidth="1"/>
    <col min="12" max="12" width="4.125" style="4" customWidth="1"/>
    <col min="13" max="13" width="10" style="4" customWidth="1"/>
    <col min="14" max="14" width="3.875" style="4" customWidth="1"/>
    <col min="15" max="15" width="11.875" style="4" customWidth="1"/>
    <col min="16" max="16" width="4" style="4" customWidth="1"/>
    <col min="17" max="17" width="10.625" style="4" customWidth="1"/>
    <col min="18" max="18" width="3.25" style="4" customWidth="1"/>
    <col min="19" max="19" width="3.125" style="4" customWidth="1"/>
    <col min="20" max="16384" width="9" style="4"/>
  </cols>
  <sheetData>
    <row r="1" spans="1:23" ht="19.5" x14ac:dyDescent="0.3">
      <c r="A1" s="1"/>
      <c r="B1" s="2" t="s">
        <v>65</v>
      </c>
      <c r="C1" s="2"/>
      <c r="D1" s="2"/>
      <c r="E1" s="2"/>
      <c r="F1" s="2"/>
      <c r="G1" s="2"/>
      <c r="H1" s="2"/>
      <c r="I1" s="2"/>
      <c r="J1" s="2"/>
      <c r="K1" s="2"/>
      <c r="L1" s="2"/>
      <c r="M1" s="1"/>
      <c r="N1" s="1"/>
      <c r="O1" s="1"/>
      <c r="P1" s="1"/>
      <c r="Q1" s="3"/>
      <c r="R1" s="1"/>
      <c r="S1" s="1"/>
      <c r="T1" s="1"/>
      <c r="U1" s="1"/>
      <c r="V1" s="1"/>
      <c r="W1" s="1"/>
    </row>
    <row r="2" spans="1:23" ht="19.5" x14ac:dyDescent="0.3">
      <c r="A2" s="1"/>
      <c r="B2" s="2" t="s">
        <v>36</v>
      </c>
      <c r="C2" s="2"/>
      <c r="D2" s="2"/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3" t="s">
        <v>0</v>
      </c>
      <c r="R2" s="1"/>
      <c r="S2" s="1"/>
      <c r="T2" s="1"/>
      <c r="U2" s="1"/>
      <c r="V2" s="1"/>
      <c r="W2" s="1"/>
    </row>
    <row r="3" spans="1:23" ht="19.5" x14ac:dyDescent="0.3">
      <c r="A3" s="1"/>
      <c r="B3" s="2" t="s">
        <v>67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"/>
      <c r="O3" s="1"/>
      <c r="P3" s="1"/>
      <c r="Q3" s="5" t="s">
        <v>1</v>
      </c>
      <c r="R3" s="1"/>
      <c r="S3" s="6"/>
      <c r="T3" s="6"/>
      <c r="U3" s="6"/>
      <c r="V3" s="6"/>
      <c r="W3" s="6"/>
    </row>
    <row r="4" spans="1:23" ht="5.25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6"/>
      <c r="T4" s="6"/>
      <c r="U4" s="36"/>
      <c r="V4" s="6"/>
      <c r="W4" s="6"/>
    </row>
    <row r="5" spans="1:23" ht="18.75" x14ac:dyDescent="0.3">
      <c r="A5" s="8"/>
      <c r="B5" s="21"/>
      <c r="C5" s="27"/>
      <c r="D5" s="28"/>
      <c r="E5" s="28"/>
      <c r="F5" s="29"/>
      <c r="G5" s="65"/>
      <c r="H5" s="66"/>
      <c r="I5" s="66"/>
      <c r="J5" s="67"/>
      <c r="K5" s="72" t="s">
        <v>2</v>
      </c>
      <c r="L5" s="72"/>
      <c r="M5" s="72"/>
      <c r="N5" s="72"/>
      <c r="O5" s="72"/>
      <c r="P5" s="72"/>
      <c r="Q5" s="72"/>
      <c r="R5" s="72"/>
      <c r="S5" s="7"/>
      <c r="T5" s="7"/>
      <c r="U5" s="7"/>
      <c r="V5" s="7"/>
      <c r="W5" s="6"/>
    </row>
    <row r="6" spans="1:23" ht="18.75" x14ac:dyDescent="0.3">
      <c r="A6" s="8"/>
      <c r="B6" s="21"/>
      <c r="C6" s="30"/>
      <c r="D6" s="9"/>
      <c r="E6" s="9"/>
      <c r="F6" s="31"/>
      <c r="G6" s="68" t="s">
        <v>63</v>
      </c>
      <c r="H6" s="69"/>
      <c r="I6" s="69"/>
      <c r="J6" s="70"/>
      <c r="K6" s="73" t="s">
        <v>3</v>
      </c>
      <c r="L6" s="73"/>
      <c r="M6" s="73"/>
      <c r="N6" s="73"/>
      <c r="O6" s="73"/>
      <c r="P6" s="73"/>
      <c r="Q6" s="73"/>
      <c r="R6" s="73"/>
      <c r="S6" s="7"/>
      <c r="T6" s="7"/>
      <c r="U6" s="7"/>
      <c r="V6" s="7"/>
      <c r="W6" s="6"/>
    </row>
    <row r="7" spans="1:23" ht="21.75" customHeight="1" x14ac:dyDescent="0.3">
      <c r="A7" s="69" t="s">
        <v>46</v>
      </c>
      <c r="B7" s="70"/>
      <c r="C7" s="68" t="s">
        <v>37</v>
      </c>
      <c r="D7" s="69"/>
      <c r="E7" s="69"/>
      <c r="F7" s="70"/>
      <c r="G7" s="68" t="s">
        <v>38</v>
      </c>
      <c r="H7" s="69"/>
      <c r="I7" s="69"/>
      <c r="J7" s="70"/>
      <c r="K7" s="65" t="s">
        <v>39</v>
      </c>
      <c r="L7" s="66"/>
      <c r="M7" s="66"/>
      <c r="N7" s="67"/>
      <c r="O7" s="74" t="s">
        <v>8</v>
      </c>
      <c r="P7" s="74"/>
      <c r="Q7" s="74"/>
      <c r="R7" s="74"/>
      <c r="S7" s="72"/>
      <c r="T7" s="72"/>
      <c r="U7" s="72"/>
      <c r="V7" s="72"/>
      <c r="W7" s="6"/>
    </row>
    <row r="8" spans="1:23" ht="18.75" x14ac:dyDescent="0.3">
      <c r="A8" s="69" t="s">
        <v>47</v>
      </c>
      <c r="B8" s="70"/>
      <c r="C8" s="75" t="s">
        <v>40</v>
      </c>
      <c r="D8" s="76"/>
      <c r="E8" s="76"/>
      <c r="F8" s="77"/>
      <c r="G8" s="68" t="s">
        <v>41</v>
      </c>
      <c r="H8" s="69"/>
      <c r="I8" s="69"/>
      <c r="J8" s="70"/>
      <c r="K8" s="68" t="s">
        <v>42</v>
      </c>
      <c r="L8" s="69"/>
      <c r="M8" s="69"/>
      <c r="N8" s="70"/>
      <c r="O8" s="74" t="s">
        <v>9</v>
      </c>
      <c r="P8" s="74"/>
      <c r="Q8" s="74"/>
      <c r="R8" s="74"/>
      <c r="S8" s="72"/>
      <c r="T8" s="72"/>
      <c r="U8" s="72"/>
      <c r="V8" s="72"/>
      <c r="W8" s="6"/>
    </row>
    <row r="9" spans="1:23" ht="18.75" x14ac:dyDescent="0.3">
      <c r="A9" s="8"/>
      <c r="B9" s="21"/>
      <c r="C9" s="30"/>
      <c r="D9" s="9"/>
      <c r="E9" s="9"/>
      <c r="F9" s="31"/>
      <c r="G9" s="68" t="s">
        <v>43</v>
      </c>
      <c r="H9" s="69"/>
      <c r="I9" s="69"/>
      <c r="J9" s="70"/>
      <c r="K9" s="68" t="s">
        <v>44</v>
      </c>
      <c r="L9" s="69"/>
      <c r="M9" s="69"/>
      <c r="N9" s="70"/>
      <c r="O9" s="74" t="s">
        <v>10</v>
      </c>
      <c r="P9" s="74"/>
      <c r="Q9" s="74"/>
      <c r="R9" s="74"/>
      <c r="S9" s="72"/>
      <c r="T9" s="72"/>
      <c r="U9" s="72"/>
      <c r="V9" s="72"/>
      <c r="W9" s="6"/>
    </row>
    <row r="10" spans="1:23" ht="18.75" x14ac:dyDescent="0.3">
      <c r="A10" s="8"/>
      <c r="B10" s="21"/>
      <c r="C10" s="32"/>
      <c r="D10" s="15"/>
      <c r="E10" s="15"/>
      <c r="F10" s="33"/>
      <c r="G10" s="34"/>
      <c r="H10" s="16"/>
      <c r="I10" s="16"/>
      <c r="J10" s="35"/>
      <c r="K10" s="78" t="s">
        <v>45</v>
      </c>
      <c r="L10" s="79"/>
      <c r="M10" s="79"/>
      <c r="N10" s="80"/>
      <c r="O10" s="81"/>
      <c r="P10" s="81"/>
      <c r="Q10" s="81"/>
      <c r="R10" s="81"/>
      <c r="S10" s="72"/>
      <c r="T10" s="72"/>
      <c r="U10" s="72"/>
      <c r="V10" s="72"/>
      <c r="W10" s="6"/>
    </row>
    <row r="11" spans="1:23" ht="18.75" x14ac:dyDescent="0.3">
      <c r="A11" s="8"/>
      <c r="B11" s="21"/>
      <c r="C11" s="58" t="s">
        <v>4</v>
      </c>
      <c r="D11" s="59"/>
      <c r="E11" s="62" t="s">
        <v>5</v>
      </c>
      <c r="F11" s="63"/>
      <c r="G11" s="58" t="s">
        <v>4</v>
      </c>
      <c r="H11" s="59"/>
      <c r="I11" s="62" t="s">
        <v>5</v>
      </c>
      <c r="J11" s="63"/>
      <c r="K11" s="58" t="s">
        <v>4</v>
      </c>
      <c r="L11" s="59"/>
      <c r="M11" s="62" t="s">
        <v>5</v>
      </c>
      <c r="N11" s="63"/>
      <c r="O11" s="58" t="s">
        <v>4</v>
      </c>
      <c r="P11" s="59"/>
      <c r="Q11" s="62" t="s">
        <v>5</v>
      </c>
      <c r="R11" s="82"/>
      <c r="S11" s="76"/>
      <c r="T11" s="76"/>
      <c r="U11" s="76"/>
      <c r="V11" s="76"/>
      <c r="W11" s="6"/>
    </row>
    <row r="12" spans="1:23" ht="18.75" x14ac:dyDescent="0.3">
      <c r="A12" s="17"/>
      <c r="B12" s="22"/>
      <c r="C12" s="60" t="s">
        <v>6</v>
      </c>
      <c r="D12" s="61"/>
      <c r="E12" s="64" t="s">
        <v>59</v>
      </c>
      <c r="F12" s="61"/>
      <c r="G12" s="60" t="s">
        <v>6</v>
      </c>
      <c r="H12" s="61"/>
      <c r="I12" s="64" t="s">
        <v>59</v>
      </c>
      <c r="J12" s="61"/>
      <c r="K12" s="60" t="s">
        <v>6</v>
      </c>
      <c r="L12" s="61"/>
      <c r="M12" s="64" t="s">
        <v>59</v>
      </c>
      <c r="N12" s="61"/>
      <c r="O12" s="60" t="s">
        <v>6</v>
      </c>
      <c r="P12" s="61"/>
      <c r="Q12" s="64" t="s">
        <v>59</v>
      </c>
      <c r="R12" s="71"/>
      <c r="S12" s="76"/>
      <c r="T12" s="76"/>
      <c r="U12" s="76"/>
      <c r="V12" s="76"/>
      <c r="W12" s="6"/>
    </row>
    <row r="13" spans="1:23" ht="6" customHeight="1" x14ac:dyDescent="0.3">
      <c r="A13" s="14"/>
      <c r="B13" s="23"/>
      <c r="C13" s="14"/>
      <c r="D13" s="14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"/>
      <c r="W13" s="1"/>
    </row>
    <row r="14" spans="1:23" ht="20.100000000000001" customHeight="1" x14ac:dyDescent="0.3">
      <c r="A14" s="37" t="s">
        <v>23</v>
      </c>
      <c r="B14" s="41"/>
      <c r="C14" s="50">
        <f>SUM(C15:C26)</f>
        <v>25226</v>
      </c>
      <c r="D14" s="50"/>
      <c r="E14" s="54">
        <f t="shared" ref="E14:Q14" si="0">SUM(E15:E26)</f>
        <v>384100.80000000005</v>
      </c>
      <c r="F14" s="50"/>
      <c r="G14" s="50">
        <f t="shared" si="0"/>
        <v>17118</v>
      </c>
      <c r="H14" s="50"/>
      <c r="I14" s="54">
        <f t="shared" si="0"/>
        <v>294467.8</v>
      </c>
      <c r="J14" s="50"/>
      <c r="K14" s="50">
        <f t="shared" si="0"/>
        <v>3677</v>
      </c>
      <c r="L14" s="50"/>
      <c r="M14" s="54">
        <f t="shared" si="0"/>
        <v>58947.9</v>
      </c>
      <c r="N14" s="50"/>
      <c r="O14" s="50">
        <f t="shared" si="0"/>
        <v>4434</v>
      </c>
      <c r="P14" s="50"/>
      <c r="Q14" s="54">
        <f t="shared" si="0"/>
        <v>30685.200000000001</v>
      </c>
      <c r="R14" s="50"/>
      <c r="S14" s="47"/>
      <c r="T14" s="12"/>
      <c r="U14" s="12"/>
      <c r="V14" s="1"/>
      <c r="W14" s="1"/>
    </row>
    <row r="15" spans="1:23" ht="20.100000000000001" customHeight="1" x14ac:dyDescent="0.3">
      <c r="A15" s="38"/>
      <c r="B15" s="25" t="s">
        <v>58</v>
      </c>
      <c r="C15" s="57">
        <v>26</v>
      </c>
      <c r="D15" s="53"/>
      <c r="E15" s="53">
        <v>363</v>
      </c>
      <c r="F15" s="53"/>
      <c r="G15" s="57">
        <v>10</v>
      </c>
      <c r="H15" s="53"/>
      <c r="I15" s="53">
        <v>355.5</v>
      </c>
      <c r="J15" s="53"/>
      <c r="K15" s="57">
        <v>8</v>
      </c>
      <c r="L15" s="53"/>
      <c r="M15" s="53">
        <v>2.4</v>
      </c>
      <c r="N15" s="53"/>
      <c r="O15" s="57">
        <v>8</v>
      </c>
      <c r="P15" s="53"/>
      <c r="Q15" s="53">
        <v>5.0999999999999996</v>
      </c>
      <c r="R15" s="52"/>
      <c r="S15" s="12"/>
      <c r="T15" s="12"/>
      <c r="U15" s="12"/>
      <c r="V15" s="1"/>
      <c r="W15" s="1"/>
    </row>
    <row r="16" spans="1:23" ht="20.100000000000001" customHeight="1" x14ac:dyDescent="0.3">
      <c r="A16" s="38"/>
      <c r="B16" s="26" t="s">
        <v>57</v>
      </c>
      <c r="C16" s="57">
        <v>139</v>
      </c>
      <c r="D16" s="53"/>
      <c r="E16" s="53">
        <v>945.6</v>
      </c>
      <c r="F16" s="53"/>
      <c r="G16" s="57">
        <v>88</v>
      </c>
      <c r="H16" s="53"/>
      <c r="I16" s="53">
        <v>705.8</v>
      </c>
      <c r="J16" s="53"/>
      <c r="K16" s="57">
        <v>20</v>
      </c>
      <c r="L16" s="53"/>
      <c r="M16" s="53">
        <v>197.8</v>
      </c>
      <c r="N16" s="53"/>
      <c r="O16" s="57">
        <v>31</v>
      </c>
      <c r="P16" s="53"/>
      <c r="Q16" s="53">
        <v>42</v>
      </c>
      <c r="R16" s="52"/>
      <c r="S16" s="12"/>
      <c r="T16" s="12"/>
      <c r="U16" s="12"/>
      <c r="V16" s="1"/>
      <c r="W16" s="1"/>
    </row>
    <row r="17" spans="1:21" ht="20.100000000000001" customHeight="1" x14ac:dyDescent="0.3">
      <c r="A17" s="38"/>
      <c r="B17" s="26" t="s">
        <v>56</v>
      </c>
      <c r="C17" s="57">
        <v>444</v>
      </c>
      <c r="D17" s="53"/>
      <c r="E17" s="53">
        <v>6315.7</v>
      </c>
      <c r="F17" s="53"/>
      <c r="G17" s="57">
        <v>331</v>
      </c>
      <c r="H17" s="53"/>
      <c r="I17" s="53">
        <v>5447</v>
      </c>
      <c r="J17" s="53"/>
      <c r="K17" s="57">
        <v>49</v>
      </c>
      <c r="L17" s="53"/>
      <c r="M17" s="53">
        <v>537.79999999999995</v>
      </c>
      <c r="N17" s="53"/>
      <c r="O17" s="57">
        <v>64</v>
      </c>
      <c r="P17" s="53"/>
      <c r="Q17" s="53">
        <v>331</v>
      </c>
      <c r="R17" s="6"/>
      <c r="S17" s="6"/>
      <c r="T17" s="6"/>
      <c r="U17" s="39"/>
    </row>
    <row r="18" spans="1:21" ht="20.100000000000001" customHeight="1" x14ac:dyDescent="0.3">
      <c r="A18" s="38"/>
      <c r="B18" s="26" t="s">
        <v>55</v>
      </c>
      <c r="C18" s="57">
        <v>819</v>
      </c>
      <c r="D18" s="53"/>
      <c r="E18" s="53">
        <v>8697.5</v>
      </c>
      <c r="F18" s="53"/>
      <c r="G18" s="57">
        <v>431</v>
      </c>
      <c r="H18" s="53"/>
      <c r="I18" s="53">
        <v>5099.8999999999996</v>
      </c>
      <c r="J18" s="53"/>
      <c r="K18" s="57">
        <v>157</v>
      </c>
      <c r="L18" s="53"/>
      <c r="M18" s="53">
        <v>2316.1999999999998</v>
      </c>
      <c r="N18" s="53"/>
      <c r="O18" s="57">
        <v>231</v>
      </c>
      <c r="P18" s="53"/>
      <c r="Q18" s="53">
        <v>1281.4000000000001</v>
      </c>
      <c r="R18" s="10"/>
      <c r="S18" s="10"/>
      <c r="T18" s="10"/>
      <c r="U18" s="10"/>
    </row>
    <row r="19" spans="1:21" ht="20.100000000000001" customHeight="1" x14ac:dyDescent="0.3">
      <c r="A19" s="38"/>
      <c r="B19" s="26" t="s">
        <v>54</v>
      </c>
      <c r="C19" s="57">
        <v>1831</v>
      </c>
      <c r="D19" s="53"/>
      <c r="E19" s="53">
        <v>29061.1</v>
      </c>
      <c r="F19" s="53"/>
      <c r="G19" s="57">
        <v>1049</v>
      </c>
      <c r="H19" s="53"/>
      <c r="I19" s="53">
        <v>21674.6</v>
      </c>
      <c r="J19" s="53"/>
      <c r="K19" s="57">
        <v>354</v>
      </c>
      <c r="L19" s="53"/>
      <c r="M19" s="53">
        <v>4730.8999999999996</v>
      </c>
      <c r="N19" s="53"/>
      <c r="O19" s="57">
        <v>427</v>
      </c>
      <c r="P19" s="53"/>
      <c r="Q19" s="53">
        <v>2655.5</v>
      </c>
      <c r="R19" s="14"/>
      <c r="S19" s="6"/>
      <c r="T19" s="6"/>
      <c r="U19" s="1"/>
    </row>
    <row r="20" spans="1:21" ht="20.100000000000001" customHeight="1" x14ac:dyDescent="0.3">
      <c r="A20" s="38"/>
      <c r="B20" s="26" t="s">
        <v>53</v>
      </c>
      <c r="C20" s="57">
        <v>2837</v>
      </c>
      <c r="D20" s="53"/>
      <c r="E20" s="53">
        <v>39014.800000000003</v>
      </c>
      <c r="F20" s="53"/>
      <c r="G20" s="57">
        <v>1678</v>
      </c>
      <c r="H20" s="53"/>
      <c r="I20" s="53">
        <v>26763.200000000001</v>
      </c>
      <c r="J20" s="53"/>
      <c r="K20" s="57">
        <v>494</v>
      </c>
      <c r="L20" s="53"/>
      <c r="M20" s="53">
        <v>7190.6</v>
      </c>
      <c r="N20" s="53"/>
      <c r="O20" s="57">
        <v>665</v>
      </c>
      <c r="P20" s="53"/>
      <c r="Q20" s="53">
        <v>5061.1000000000004</v>
      </c>
      <c r="R20" s="14"/>
      <c r="S20" s="6"/>
      <c r="T20" s="6"/>
      <c r="U20" s="1"/>
    </row>
    <row r="21" spans="1:21" ht="20.100000000000001" customHeight="1" x14ac:dyDescent="0.3">
      <c r="A21" s="38"/>
      <c r="B21" s="26" t="s">
        <v>52</v>
      </c>
      <c r="C21" s="57">
        <v>3575</v>
      </c>
      <c r="D21" s="53"/>
      <c r="E21" s="53">
        <v>50891.5</v>
      </c>
      <c r="F21" s="53"/>
      <c r="G21" s="57">
        <v>2285</v>
      </c>
      <c r="H21" s="53"/>
      <c r="I21" s="53">
        <v>37701.699999999997</v>
      </c>
      <c r="J21" s="53"/>
      <c r="K21" s="57">
        <v>632</v>
      </c>
      <c r="L21" s="53"/>
      <c r="M21" s="53">
        <v>9632.1</v>
      </c>
      <c r="N21" s="53"/>
      <c r="O21" s="57">
        <v>658</v>
      </c>
      <c r="P21" s="53"/>
      <c r="Q21" s="53">
        <v>3557.7</v>
      </c>
      <c r="R21" s="14"/>
      <c r="S21" s="6"/>
      <c r="T21" s="6"/>
      <c r="U21" s="1"/>
    </row>
    <row r="22" spans="1:21" ht="20.100000000000001" customHeight="1" x14ac:dyDescent="0.3">
      <c r="A22" s="38"/>
      <c r="B22" s="26" t="s">
        <v>51</v>
      </c>
      <c r="C22" s="57">
        <v>3653</v>
      </c>
      <c r="D22" s="53"/>
      <c r="E22" s="53">
        <v>57135.6</v>
      </c>
      <c r="F22" s="53"/>
      <c r="G22" s="57">
        <v>2296</v>
      </c>
      <c r="H22" s="53"/>
      <c r="I22" s="53">
        <v>43309.8</v>
      </c>
      <c r="J22" s="53"/>
      <c r="K22" s="57">
        <v>562</v>
      </c>
      <c r="L22" s="53"/>
      <c r="M22" s="53">
        <v>7849.8</v>
      </c>
      <c r="N22" s="53"/>
      <c r="O22" s="57">
        <v>795</v>
      </c>
      <c r="P22" s="53"/>
      <c r="Q22" s="53">
        <v>5976.1</v>
      </c>
      <c r="R22" s="14"/>
      <c r="S22" s="6"/>
      <c r="T22" s="6"/>
      <c r="U22" s="1"/>
    </row>
    <row r="23" spans="1:21" ht="20.100000000000001" customHeight="1" x14ac:dyDescent="0.3">
      <c r="A23" s="38"/>
      <c r="B23" s="26" t="s">
        <v>50</v>
      </c>
      <c r="C23" s="57">
        <v>3734</v>
      </c>
      <c r="D23" s="53"/>
      <c r="E23" s="53">
        <v>65355.6</v>
      </c>
      <c r="F23" s="53"/>
      <c r="G23" s="57">
        <v>2565</v>
      </c>
      <c r="H23" s="53"/>
      <c r="I23" s="53">
        <v>52654.9</v>
      </c>
      <c r="J23" s="53"/>
      <c r="K23" s="57">
        <v>515</v>
      </c>
      <c r="L23" s="53"/>
      <c r="M23" s="53">
        <v>7306.4</v>
      </c>
      <c r="N23" s="53"/>
      <c r="O23" s="57">
        <v>655</v>
      </c>
      <c r="P23" s="53"/>
      <c r="Q23" s="53">
        <v>5394.3</v>
      </c>
      <c r="R23" s="14"/>
      <c r="S23" s="6"/>
      <c r="T23" s="6"/>
      <c r="U23" s="1"/>
    </row>
    <row r="24" spans="1:21" ht="20.100000000000001" customHeight="1" x14ac:dyDescent="0.3">
      <c r="A24" s="38"/>
      <c r="B24" s="26" t="s">
        <v>49</v>
      </c>
      <c r="C24" s="57">
        <v>2903</v>
      </c>
      <c r="D24" s="53"/>
      <c r="E24" s="53">
        <v>48253</v>
      </c>
      <c r="F24" s="53"/>
      <c r="G24" s="57">
        <v>2066</v>
      </c>
      <c r="H24" s="53"/>
      <c r="I24" s="53">
        <v>38494.5</v>
      </c>
      <c r="J24" s="53"/>
      <c r="K24" s="57">
        <v>426</v>
      </c>
      <c r="L24" s="53"/>
      <c r="M24" s="53">
        <v>6756.8</v>
      </c>
      <c r="N24" s="53"/>
      <c r="O24" s="57">
        <v>412</v>
      </c>
      <c r="P24" s="53"/>
      <c r="Q24" s="53">
        <v>3001.7</v>
      </c>
      <c r="R24" s="6"/>
      <c r="S24" s="6"/>
      <c r="T24" s="6"/>
      <c r="U24" s="1"/>
    </row>
    <row r="25" spans="1:21" ht="20.100000000000001" customHeight="1" x14ac:dyDescent="0.3">
      <c r="A25" s="38"/>
      <c r="B25" s="26" t="s">
        <v>48</v>
      </c>
      <c r="C25" s="57">
        <v>2063</v>
      </c>
      <c r="D25" s="53"/>
      <c r="E25" s="53">
        <v>34053.4</v>
      </c>
      <c r="F25" s="53"/>
      <c r="G25" s="57">
        <v>1635</v>
      </c>
      <c r="H25" s="53"/>
      <c r="I25" s="53">
        <v>26818.1</v>
      </c>
      <c r="J25" s="53"/>
      <c r="K25" s="57">
        <v>224</v>
      </c>
      <c r="L25" s="53"/>
      <c r="M25" s="53">
        <v>5722.5</v>
      </c>
      <c r="N25" s="53"/>
      <c r="O25" s="57">
        <v>205</v>
      </c>
      <c r="P25" s="53"/>
      <c r="Q25" s="53">
        <v>1512.8</v>
      </c>
      <c r="R25" s="6"/>
      <c r="S25" s="6"/>
      <c r="T25" s="6"/>
      <c r="U25" s="1"/>
    </row>
    <row r="26" spans="1:21" ht="20.100000000000001" customHeight="1" x14ac:dyDescent="0.3">
      <c r="A26" s="38"/>
      <c r="B26" s="26" t="s">
        <v>61</v>
      </c>
      <c r="C26" s="57">
        <v>3202</v>
      </c>
      <c r="D26" s="53"/>
      <c r="E26" s="53">
        <v>44014</v>
      </c>
      <c r="F26" s="53"/>
      <c r="G26" s="57">
        <v>2684</v>
      </c>
      <c r="H26" s="53"/>
      <c r="I26" s="53">
        <v>35442.800000000003</v>
      </c>
      <c r="J26" s="53"/>
      <c r="K26" s="57">
        <v>236</v>
      </c>
      <c r="L26" s="53"/>
      <c r="M26" s="53">
        <v>6704.6</v>
      </c>
      <c r="N26" s="53"/>
      <c r="O26" s="57">
        <v>283</v>
      </c>
      <c r="P26" s="53"/>
      <c r="Q26" s="53">
        <v>1866.5</v>
      </c>
      <c r="R26" s="6"/>
      <c r="S26" s="6"/>
      <c r="T26" s="6"/>
      <c r="U26" s="1"/>
    </row>
    <row r="27" spans="1:21" ht="18.75" x14ac:dyDescent="0.3">
      <c r="A27" s="6"/>
      <c r="B27" s="6"/>
      <c r="R27" s="6"/>
      <c r="S27" s="6"/>
      <c r="T27" s="6"/>
      <c r="U27" s="1"/>
    </row>
    <row r="28" spans="1:21" ht="18.75" x14ac:dyDescent="0.3">
      <c r="A28" s="6"/>
      <c r="B28" s="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6"/>
      <c r="S28" s="6"/>
      <c r="T28" s="6"/>
      <c r="U28" s="1"/>
    </row>
    <row r="29" spans="1:21" ht="18.75" x14ac:dyDescent="0.3">
      <c r="A29" s="6"/>
      <c r="B29" s="6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6"/>
      <c r="S29" s="6"/>
      <c r="T29" s="6"/>
      <c r="U29" s="1"/>
    </row>
    <row r="30" spans="1:21" ht="18.75" x14ac:dyDescent="0.3">
      <c r="A30" s="6"/>
      <c r="B30" s="6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6"/>
      <c r="S30" s="6"/>
      <c r="T30" s="6"/>
      <c r="U30" s="1"/>
    </row>
    <row r="31" spans="1:21" ht="18.75" x14ac:dyDescent="0.3">
      <c r="A31" s="6"/>
      <c r="B31" s="6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6"/>
      <c r="S31" s="6"/>
      <c r="T31" s="6"/>
      <c r="U31" s="1"/>
    </row>
    <row r="32" spans="1:21" ht="18.75" x14ac:dyDescent="0.3">
      <c r="A32" s="1"/>
      <c r="B32" s="1"/>
      <c r="R32" s="1"/>
      <c r="S32" s="1"/>
      <c r="T32" s="1"/>
      <c r="U32" s="1"/>
    </row>
  </sheetData>
  <mergeCells count="40">
    <mergeCell ref="A8:B8"/>
    <mergeCell ref="C8:F8"/>
    <mergeCell ref="G8:J8"/>
    <mergeCell ref="C11:D11"/>
    <mergeCell ref="E11:F11"/>
    <mergeCell ref="G11:H11"/>
    <mergeCell ref="I11:J11"/>
    <mergeCell ref="O7:R7"/>
    <mergeCell ref="G9:J9"/>
    <mergeCell ref="C7:F7"/>
    <mergeCell ref="G7:J7"/>
    <mergeCell ref="G5:J5"/>
    <mergeCell ref="G6:J6"/>
    <mergeCell ref="A7:B7"/>
    <mergeCell ref="K5:R5"/>
    <mergeCell ref="K6:R6"/>
    <mergeCell ref="K7:N7"/>
    <mergeCell ref="U11:V11"/>
    <mergeCell ref="S7:V10"/>
    <mergeCell ref="K8:N8"/>
    <mergeCell ref="O8:R8"/>
    <mergeCell ref="K9:N9"/>
    <mergeCell ref="O9:R9"/>
    <mergeCell ref="K10:N10"/>
    <mergeCell ref="O10:R10"/>
    <mergeCell ref="K11:L11"/>
    <mergeCell ref="M11:N11"/>
    <mergeCell ref="O11:P11"/>
    <mergeCell ref="Q11:R11"/>
    <mergeCell ref="S11:T11"/>
    <mergeCell ref="S12:T12"/>
    <mergeCell ref="U12:V12"/>
    <mergeCell ref="C12:D12"/>
    <mergeCell ref="E12:F12"/>
    <mergeCell ref="G12:H12"/>
    <mergeCell ref="I12:J12"/>
    <mergeCell ref="K12:L12"/>
    <mergeCell ref="M12:N12"/>
    <mergeCell ref="O12:P12"/>
    <mergeCell ref="Q12:R12"/>
  </mergeCells>
  <pageMargins left="0.31496062992125984" right="0.31496062992125984" top="1.3779527559055118" bottom="0.31496062992125984" header="0.19685039370078741" footer="0.19685039370078741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32"/>
  <sheetViews>
    <sheetView tabSelected="1" workbookViewId="0">
      <selection activeCell="B3" sqref="B3"/>
    </sheetView>
  </sheetViews>
  <sheetFormatPr defaultColWidth="9" defaultRowHeight="15" x14ac:dyDescent="0.25"/>
  <cols>
    <col min="1" max="1" width="4.625" style="4" customWidth="1"/>
    <col min="2" max="2" width="22.25" style="4" customWidth="1"/>
    <col min="3" max="3" width="10.125" style="4" customWidth="1"/>
    <col min="4" max="4" width="3.875" style="4" customWidth="1"/>
    <col min="5" max="5" width="8.125" style="4" customWidth="1"/>
    <col min="6" max="6" width="3.875" style="4" customWidth="1"/>
    <col min="7" max="7" width="8.625" style="4" customWidth="1"/>
    <col min="8" max="8" width="4.125" style="4" customWidth="1"/>
    <col min="9" max="9" width="8.75" style="4" customWidth="1"/>
    <col min="10" max="10" width="3.625" style="4" customWidth="1"/>
    <col min="11" max="11" width="10" style="4" customWidth="1"/>
    <col min="12" max="12" width="3.25" style="4" customWidth="1"/>
    <col min="13" max="13" width="10" style="4" customWidth="1"/>
    <col min="14" max="14" width="3.75" style="4" customWidth="1"/>
    <col min="15" max="15" width="9.75" style="4" customWidth="1"/>
    <col min="16" max="16" width="4" style="4" customWidth="1"/>
    <col min="17" max="17" width="9.75" style="4" customWidth="1"/>
    <col min="18" max="18" width="3.25" style="4" customWidth="1"/>
    <col min="19" max="19" width="3.125" style="4" customWidth="1"/>
    <col min="20" max="16384" width="9" style="4"/>
  </cols>
  <sheetData>
    <row r="1" spans="1:23" ht="19.5" x14ac:dyDescent="0.3">
      <c r="A1" s="1"/>
      <c r="B1" s="2" t="s">
        <v>65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/>
      <c r="O1" s="1"/>
      <c r="P1" s="1"/>
      <c r="Q1" s="3"/>
      <c r="R1" s="1"/>
      <c r="S1" s="1"/>
      <c r="T1" s="1"/>
      <c r="U1" s="1"/>
      <c r="V1" s="1"/>
      <c r="W1" s="1"/>
    </row>
    <row r="2" spans="1:23" ht="19.5" x14ac:dyDescent="0.3">
      <c r="A2" s="1"/>
      <c r="B2" s="2" t="s">
        <v>36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3" t="s">
        <v>0</v>
      </c>
      <c r="R2" s="1"/>
      <c r="S2" s="1"/>
      <c r="T2" s="1"/>
      <c r="U2" s="1"/>
      <c r="V2" s="1"/>
      <c r="W2" s="1"/>
    </row>
    <row r="3" spans="1:23" ht="19.5" x14ac:dyDescent="0.3">
      <c r="A3" s="1"/>
      <c r="B3" s="2" t="s">
        <v>67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"/>
      <c r="O3" s="1"/>
      <c r="P3" s="1"/>
      <c r="Q3" s="5" t="s">
        <v>1</v>
      </c>
      <c r="R3" s="1"/>
      <c r="S3" s="6"/>
      <c r="T3" s="6"/>
      <c r="U3" s="6"/>
      <c r="V3" s="6"/>
      <c r="W3" s="6"/>
    </row>
    <row r="4" spans="1:23" ht="8.25" customHeight="1" x14ac:dyDescent="0.3">
      <c r="A4" s="1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18"/>
      <c r="O4" s="18"/>
      <c r="P4" s="18"/>
      <c r="Q4" s="18"/>
      <c r="R4" s="18"/>
      <c r="S4" s="6"/>
      <c r="T4" s="6"/>
      <c r="U4" s="36"/>
      <c r="V4" s="6"/>
      <c r="W4" s="6"/>
    </row>
    <row r="5" spans="1:23" ht="18.75" x14ac:dyDescent="0.3">
      <c r="A5" s="19"/>
      <c r="B5" s="20"/>
      <c r="C5" s="27"/>
      <c r="D5" s="28"/>
      <c r="E5" s="28"/>
      <c r="F5" s="29"/>
      <c r="G5" s="65"/>
      <c r="H5" s="66"/>
      <c r="I5" s="66"/>
      <c r="J5" s="67"/>
      <c r="K5" s="72" t="s">
        <v>2</v>
      </c>
      <c r="L5" s="72"/>
      <c r="M5" s="72"/>
      <c r="N5" s="72"/>
      <c r="O5" s="72"/>
      <c r="P5" s="72"/>
      <c r="Q5" s="72"/>
      <c r="R5" s="72"/>
      <c r="S5" s="7"/>
      <c r="T5" s="7"/>
      <c r="U5" s="7"/>
      <c r="V5" s="7"/>
      <c r="W5" s="6"/>
    </row>
    <row r="6" spans="1:23" ht="18.75" x14ac:dyDescent="0.3">
      <c r="A6" s="8"/>
      <c r="B6" s="21"/>
      <c r="C6" s="30"/>
      <c r="D6" s="9"/>
      <c r="E6" s="9"/>
      <c r="F6" s="31"/>
      <c r="G6" s="68" t="s">
        <v>63</v>
      </c>
      <c r="H6" s="69"/>
      <c r="I6" s="69"/>
      <c r="J6" s="70"/>
      <c r="K6" s="73" t="s">
        <v>3</v>
      </c>
      <c r="L6" s="73"/>
      <c r="M6" s="73"/>
      <c r="N6" s="73"/>
      <c r="O6" s="73"/>
      <c r="P6" s="73"/>
      <c r="Q6" s="73"/>
      <c r="R6" s="73"/>
      <c r="S6" s="7"/>
      <c r="T6" s="7"/>
      <c r="U6" s="7"/>
      <c r="V6" s="7"/>
      <c r="W6" s="6"/>
    </row>
    <row r="7" spans="1:23" ht="21.75" customHeight="1" x14ac:dyDescent="0.3">
      <c r="A7" s="69" t="s">
        <v>46</v>
      </c>
      <c r="B7" s="70"/>
      <c r="C7" s="68" t="s">
        <v>37</v>
      </c>
      <c r="D7" s="69"/>
      <c r="E7" s="69"/>
      <c r="F7" s="70"/>
      <c r="G7" s="68" t="s">
        <v>38</v>
      </c>
      <c r="H7" s="69"/>
      <c r="I7" s="69"/>
      <c r="J7" s="70"/>
      <c r="K7" s="65" t="s">
        <v>39</v>
      </c>
      <c r="L7" s="66"/>
      <c r="M7" s="66"/>
      <c r="N7" s="67"/>
      <c r="O7" s="74" t="s">
        <v>8</v>
      </c>
      <c r="P7" s="74"/>
      <c r="Q7" s="74"/>
      <c r="R7" s="74"/>
      <c r="S7" s="72"/>
      <c r="T7" s="72"/>
      <c r="U7" s="72"/>
      <c r="V7" s="72"/>
      <c r="W7" s="6"/>
    </row>
    <row r="8" spans="1:23" ht="18.75" x14ac:dyDescent="0.3">
      <c r="A8" s="69" t="s">
        <v>47</v>
      </c>
      <c r="B8" s="70"/>
      <c r="C8" s="75" t="s">
        <v>40</v>
      </c>
      <c r="D8" s="76"/>
      <c r="E8" s="76"/>
      <c r="F8" s="77"/>
      <c r="G8" s="68" t="s">
        <v>41</v>
      </c>
      <c r="H8" s="69"/>
      <c r="I8" s="69"/>
      <c r="J8" s="70"/>
      <c r="K8" s="68" t="s">
        <v>42</v>
      </c>
      <c r="L8" s="69"/>
      <c r="M8" s="69"/>
      <c r="N8" s="70"/>
      <c r="O8" s="74" t="s">
        <v>9</v>
      </c>
      <c r="P8" s="74"/>
      <c r="Q8" s="74"/>
      <c r="R8" s="74"/>
      <c r="S8" s="72"/>
      <c r="T8" s="72"/>
      <c r="U8" s="72"/>
      <c r="V8" s="72"/>
      <c r="W8" s="6"/>
    </row>
    <row r="9" spans="1:23" ht="18.75" x14ac:dyDescent="0.3">
      <c r="A9" s="8"/>
      <c r="B9" s="21"/>
      <c r="C9" s="30"/>
      <c r="D9" s="9"/>
      <c r="E9" s="9"/>
      <c r="F9" s="31"/>
      <c r="G9" s="68" t="s">
        <v>43</v>
      </c>
      <c r="H9" s="69"/>
      <c r="I9" s="69"/>
      <c r="J9" s="70"/>
      <c r="K9" s="87" t="s">
        <v>44</v>
      </c>
      <c r="L9" s="88"/>
      <c r="M9" s="88"/>
      <c r="N9" s="89"/>
      <c r="O9" s="74" t="s">
        <v>10</v>
      </c>
      <c r="P9" s="74"/>
      <c r="Q9" s="74"/>
      <c r="R9" s="74"/>
      <c r="S9" s="72"/>
      <c r="T9" s="72"/>
      <c r="U9" s="72"/>
      <c r="V9" s="72"/>
      <c r="W9" s="6"/>
    </row>
    <row r="10" spans="1:23" ht="18.75" x14ac:dyDescent="0.3">
      <c r="A10" s="8"/>
      <c r="B10" s="21"/>
      <c r="C10" s="32"/>
      <c r="D10" s="15"/>
      <c r="E10" s="15"/>
      <c r="F10" s="33"/>
      <c r="G10" s="34"/>
      <c r="H10" s="16"/>
      <c r="I10" s="16"/>
      <c r="J10" s="35"/>
      <c r="K10" s="78" t="s">
        <v>45</v>
      </c>
      <c r="L10" s="79"/>
      <c r="M10" s="79"/>
      <c r="N10" s="80"/>
      <c r="O10" s="81"/>
      <c r="P10" s="81"/>
      <c r="Q10" s="81"/>
      <c r="R10" s="81"/>
      <c r="S10" s="72"/>
      <c r="T10" s="72"/>
      <c r="U10" s="72"/>
      <c r="V10" s="72"/>
      <c r="W10" s="6"/>
    </row>
    <row r="11" spans="1:23" ht="18.75" x14ac:dyDescent="0.3">
      <c r="A11" s="8"/>
      <c r="B11" s="21"/>
      <c r="C11" s="58" t="s">
        <v>4</v>
      </c>
      <c r="D11" s="59"/>
      <c r="E11" s="62" t="s">
        <v>5</v>
      </c>
      <c r="F11" s="63"/>
      <c r="G11" s="58" t="s">
        <v>4</v>
      </c>
      <c r="H11" s="59"/>
      <c r="I11" s="62" t="s">
        <v>5</v>
      </c>
      <c r="J11" s="63"/>
      <c r="K11" s="58" t="s">
        <v>4</v>
      </c>
      <c r="L11" s="59"/>
      <c r="M11" s="62" t="s">
        <v>5</v>
      </c>
      <c r="N11" s="63"/>
      <c r="O11" s="58" t="s">
        <v>4</v>
      </c>
      <c r="P11" s="59"/>
      <c r="Q11" s="62" t="s">
        <v>5</v>
      </c>
      <c r="R11" s="82"/>
      <c r="S11" s="76"/>
      <c r="T11" s="76"/>
      <c r="U11" s="76"/>
      <c r="V11" s="76"/>
      <c r="W11" s="6"/>
    </row>
    <row r="12" spans="1:23" ht="18.75" x14ac:dyDescent="0.3">
      <c r="A12" s="43"/>
      <c r="B12" s="44"/>
      <c r="C12" s="83" t="s">
        <v>6</v>
      </c>
      <c r="D12" s="84"/>
      <c r="E12" s="85" t="s">
        <v>59</v>
      </c>
      <c r="F12" s="84"/>
      <c r="G12" s="83" t="s">
        <v>6</v>
      </c>
      <c r="H12" s="84"/>
      <c r="I12" s="85" t="s">
        <v>59</v>
      </c>
      <c r="J12" s="84"/>
      <c r="K12" s="83" t="s">
        <v>6</v>
      </c>
      <c r="L12" s="84"/>
      <c r="M12" s="85" t="s">
        <v>59</v>
      </c>
      <c r="N12" s="84"/>
      <c r="O12" s="83" t="s">
        <v>6</v>
      </c>
      <c r="P12" s="84"/>
      <c r="Q12" s="85" t="s">
        <v>59</v>
      </c>
      <c r="R12" s="86"/>
      <c r="S12" s="76"/>
      <c r="T12" s="76"/>
      <c r="U12" s="76"/>
      <c r="V12" s="76"/>
      <c r="W12" s="6"/>
    </row>
    <row r="13" spans="1:23" ht="11.25" customHeight="1" x14ac:dyDescent="0.3">
      <c r="A13" s="14"/>
      <c r="B13" s="23"/>
      <c r="C13" s="14"/>
      <c r="D13" s="14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"/>
      <c r="W13" s="1"/>
    </row>
    <row r="14" spans="1:23" ht="20.100000000000001" customHeight="1" x14ac:dyDescent="0.3">
      <c r="A14" s="42" t="s">
        <v>24</v>
      </c>
      <c r="B14" s="45"/>
      <c r="C14" s="50">
        <f>SUM(C15:C26)</f>
        <v>15623</v>
      </c>
      <c r="D14" s="50"/>
      <c r="E14" s="54">
        <f t="shared" ref="E14:Q14" si="0">SUM(E15:E26)</f>
        <v>192298.40000000002</v>
      </c>
      <c r="F14" s="50"/>
      <c r="G14" s="50">
        <f t="shared" si="0"/>
        <v>10955</v>
      </c>
      <c r="H14" s="50"/>
      <c r="I14" s="54">
        <f t="shared" si="0"/>
        <v>153967.4</v>
      </c>
      <c r="J14" s="50"/>
      <c r="K14" s="50">
        <f t="shared" si="0"/>
        <v>2160</v>
      </c>
      <c r="L14" s="50"/>
      <c r="M14" s="54">
        <f t="shared" si="0"/>
        <v>24964.2</v>
      </c>
      <c r="N14" s="50"/>
      <c r="O14" s="50">
        <f t="shared" si="0"/>
        <v>2508</v>
      </c>
      <c r="P14" s="50"/>
      <c r="Q14" s="54">
        <f t="shared" si="0"/>
        <v>13367.000000000002</v>
      </c>
      <c r="R14" s="12"/>
      <c r="S14" s="12"/>
      <c r="T14" s="12"/>
      <c r="U14" s="12"/>
      <c r="V14" s="1"/>
      <c r="W14" s="1"/>
    </row>
    <row r="15" spans="1:23" ht="20.100000000000001" customHeight="1" x14ac:dyDescent="0.3">
      <c r="A15" s="38"/>
      <c r="B15" s="25" t="s">
        <v>25</v>
      </c>
      <c r="C15" s="57">
        <v>8</v>
      </c>
      <c r="D15" s="53"/>
      <c r="E15" s="53">
        <v>73.3</v>
      </c>
      <c r="F15" s="53"/>
      <c r="G15" s="57">
        <v>4</v>
      </c>
      <c r="H15" s="53"/>
      <c r="I15" s="53">
        <v>20.6</v>
      </c>
      <c r="J15" s="53"/>
      <c r="K15" s="57" t="s">
        <v>64</v>
      </c>
      <c r="L15" s="53"/>
      <c r="M15" s="53" t="s">
        <v>64</v>
      </c>
      <c r="N15" s="53"/>
      <c r="O15" s="57">
        <v>4</v>
      </c>
      <c r="P15" s="53"/>
      <c r="Q15" s="53">
        <v>52.7</v>
      </c>
      <c r="R15" s="12"/>
      <c r="S15" s="12"/>
      <c r="T15" s="12"/>
      <c r="U15" s="12"/>
      <c r="V15" s="1"/>
      <c r="W15" s="1"/>
    </row>
    <row r="16" spans="1:23" ht="20.100000000000001" customHeight="1" x14ac:dyDescent="0.3">
      <c r="A16" s="38"/>
      <c r="B16" s="26" t="s">
        <v>26</v>
      </c>
      <c r="C16" s="57">
        <v>96</v>
      </c>
      <c r="D16" s="53"/>
      <c r="E16" s="53">
        <v>1012.6</v>
      </c>
      <c r="F16" s="53"/>
      <c r="G16" s="57">
        <v>44</v>
      </c>
      <c r="H16" s="53"/>
      <c r="I16" s="53">
        <v>410.5</v>
      </c>
      <c r="J16" s="53"/>
      <c r="K16" s="57">
        <v>12</v>
      </c>
      <c r="L16" s="53"/>
      <c r="M16" s="53">
        <v>159.6</v>
      </c>
      <c r="N16" s="53"/>
      <c r="O16" s="57">
        <v>40</v>
      </c>
      <c r="P16" s="53"/>
      <c r="Q16" s="53">
        <v>442.6</v>
      </c>
      <c r="R16" s="12"/>
      <c r="S16" s="12"/>
      <c r="T16" s="12"/>
      <c r="U16" s="12"/>
      <c r="V16" s="1"/>
      <c r="W16" s="1"/>
    </row>
    <row r="17" spans="1:21" ht="20.100000000000001" customHeight="1" x14ac:dyDescent="0.3">
      <c r="A17" s="38"/>
      <c r="B17" s="26" t="s">
        <v>27</v>
      </c>
      <c r="C17" s="57">
        <v>224</v>
      </c>
      <c r="D17" s="53"/>
      <c r="E17" s="53">
        <v>1779.2</v>
      </c>
      <c r="F17" s="53"/>
      <c r="G17" s="57">
        <v>147</v>
      </c>
      <c r="H17" s="53"/>
      <c r="I17" s="53">
        <v>1348.2</v>
      </c>
      <c r="J17" s="53"/>
      <c r="K17" s="57">
        <v>25</v>
      </c>
      <c r="L17" s="53"/>
      <c r="M17" s="53">
        <v>213.4</v>
      </c>
      <c r="N17" s="53"/>
      <c r="O17" s="57">
        <v>53</v>
      </c>
      <c r="P17" s="53"/>
      <c r="Q17" s="53">
        <v>217.7</v>
      </c>
      <c r="R17" s="6"/>
      <c r="S17" s="6"/>
      <c r="T17" s="6"/>
      <c r="U17" s="39"/>
    </row>
    <row r="18" spans="1:21" ht="20.100000000000001" customHeight="1" x14ac:dyDescent="0.3">
      <c r="A18" s="38"/>
      <c r="B18" s="26" t="s">
        <v>28</v>
      </c>
      <c r="C18" s="57">
        <v>523</v>
      </c>
      <c r="D18" s="53"/>
      <c r="E18" s="53">
        <v>6202</v>
      </c>
      <c r="F18" s="53"/>
      <c r="G18" s="57">
        <v>292</v>
      </c>
      <c r="H18" s="53"/>
      <c r="I18" s="53">
        <v>4215.3</v>
      </c>
      <c r="J18" s="53"/>
      <c r="K18" s="57">
        <v>102</v>
      </c>
      <c r="L18" s="53"/>
      <c r="M18" s="53">
        <v>1596.6</v>
      </c>
      <c r="N18" s="53"/>
      <c r="O18" s="57">
        <v>130</v>
      </c>
      <c r="P18" s="53"/>
      <c r="Q18" s="53">
        <v>390.2</v>
      </c>
      <c r="R18" s="10"/>
      <c r="S18" s="10"/>
      <c r="T18" s="10"/>
      <c r="U18" s="10"/>
    </row>
    <row r="19" spans="1:21" ht="20.100000000000001" customHeight="1" x14ac:dyDescent="0.3">
      <c r="A19" s="38"/>
      <c r="B19" s="26" t="s">
        <v>29</v>
      </c>
      <c r="C19" s="57">
        <v>1086</v>
      </c>
      <c r="D19" s="53"/>
      <c r="E19" s="53">
        <v>10031.299999999999</v>
      </c>
      <c r="F19" s="53"/>
      <c r="G19" s="57">
        <v>655</v>
      </c>
      <c r="H19" s="53"/>
      <c r="I19" s="53">
        <v>6741</v>
      </c>
      <c r="J19" s="53"/>
      <c r="K19" s="57">
        <v>198</v>
      </c>
      <c r="L19" s="53"/>
      <c r="M19" s="53">
        <v>2299.5</v>
      </c>
      <c r="N19" s="53"/>
      <c r="O19" s="57">
        <v>233</v>
      </c>
      <c r="P19" s="53"/>
      <c r="Q19" s="53">
        <v>990.7</v>
      </c>
      <c r="R19" s="14"/>
      <c r="S19" s="1"/>
      <c r="T19" s="1"/>
      <c r="U19" s="1"/>
    </row>
    <row r="20" spans="1:21" ht="20.100000000000001" customHeight="1" x14ac:dyDescent="0.3">
      <c r="A20" s="38"/>
      <c r="B20" s="26" t="s">
        <v>30</v>
      </c>
      <c r="C20" s="57">
        <v>1811</v>
      </c>
      <c r="D20" s="53"/>
      <c r="E20" s="53">
        <v>23473.599999999999</v>
      </c>
      <c r="F20" s="53"/>
      <c r="G20" s="57">
        <v>1117</v>
      </c>
      <c r="H20" s="53"/>
      <c r="I20" s="53">
        <v>17888</v>
      </c>
      <c r="J20" s="53"/>
      <c r="K20" s="57">
        <v>294</v>
      </c>
      <c r="L20" s="53"/>
      <c r="M20" s="53">
        <v>3519.4</v>
      </c>
      <c r="N20" s="53"/>
      <c r="O20" s="57">
        <v>399</v>
      </c>
      <c r="P20" s="53"/>
      <c r="Q20" s="53">
        <v>2066.1999999999998</v>
      </c>
      <c r="R20" s="14"/>
      <c r="S20" s="1"/>
      <c r="T20" s="1"/>
      <c r="U20" s="1"/>
    </row>
    <row r="21" spans="1:21" ht="20.100000000000001" customHeight="1" x14ac:dyDescent="0.3">
      <c r="A21" s="38"/>
      <c r="B21" s="26" t="s">
        <v>31</v>
      </c>
      <c r="C21" s="57">
        <v>2335</v>
      </c>
      <c r="D21" s="53"/>
      <c r="E21" s="53">
        <v>34373.599999999999</v>
      </c>
      <c r="F21" s="53"/>
      <c r="G21" s="57">
        <v>1595</v>
      </c>
      <c r="H21" s="53"/>
      <c r="I21" s="53">
        <v>27955.3</v>
      </c>
      <c r="J21" s="53"/>
      <c r="K21" s="57">
        <v>365</v>
      </c>
      <c r="L21" s="53"/>
      <c r="M21" s="53">
        <v>4352</v>
      </c>
      <c r="N21" s="53"/>
      <c r="O21" s="57">
        <v>375</v>
      </c>
      <c r="P21" s="53"/>
      <c r="Q21" s="53">
        <v>2066.3000000000002</v>
      </c>
      <c r="R21" s="14"/>
      <c r="S21" s="1"/>
      <c r="T21" s="1"/>
      <c r="U21" s="1"/>
    </row>
    <row r="22" spans="1:21" ht="20.100000000000001" customHeight="1" x14ac:dyDescent="0.3">
      <c r="A22" s="38"/>
      <c r="B22" s="26" t="s">
        <v>32</v>
      </c>
      <c r="C22" s="57">
        <v>2291</v>
      </c>
      <c r="D22" s="53"/>
      <c r="E22" s="53">
        <v>30356.6</v>
      </c>
      <c r="F22" s="53"/>
      <c r="G22" s="57">
        <v>1533</v>
      </c>
      <c r="H22" s="53"/>
      <c r="I22" s="53">
        <v>23743.599999999999</v>
      </c>
      <c r="J22" s="53"/>
      <c r="K22" s="57">
        <v>361</v>
      </c>
      <c r="L22" s="53"/>
      <c r="M22" s="53">
        <v>4247.5</v>
      </c>
      <c r="N22" s="53"/>
      <c r="O22" s="57">
        <v>396</v>
      </c>
      <c r="P22" s="53"/>
      <c r="Q22" s="53">
        <v>2365.5</v>
      </c>
      <c r="R22" s="14"/>
      <c r="S22" s="1"/>
      <c r="T22" s="1"/>
      <c r="U22" s="1"/>
    </row>
    <row r="23" spans="1:21" ht="20.100000000000001" customHeight="1" x14ac:dyDescent="0.3">
      <c r="A23" s="38"/>
      <c r="B23" s="26" t="s">
        <v>33</v>
      </c>
      <c r="C23" s="57">
        <v>2087</v>
      </c>
      <c r="D23" s="53"/>
      <c r="E23" s="53">
        <v>27284.7</v>
      </c>
      <c r="F23" s="53"/>
      <c r="G23" s="57">
        <v>1403</v>
      </c>
      <c r="H23" s="53"/>
      <c r="I23" s="53">
        <v>21208</v>
      </c>
      <c r="J23" s="53"/>
      <c r="K23" s="57">
        <v>368</v>
      </c>
      <c r="L23" s="53"/>
      <c r="M23" s="53">
        <v>4440.3999999999996</v>
      </c>
      <c r="N23" s="53"/>
      <c r="O23" s="57">
        <v>316</v>
      </c>
      <c r="P23" s="53"/>
      <c r="Q23" s="53">
        <v>1636.3</v>
      </c>
      <c r="R23" s="14"/>
      <c r="S23" s="1"/>
      <c r="T23" s="1"/>
      <c r="U23" s="1"/>
    </row>
    <row r="24" spans="1:21" ht="20.100000000000001" customHeight="1" x14ac:dyDescent="0.3">
      <c r="A24" s="38"/>
      <c r="B24" s="26" t="s">
        <v>34</v>
      </c>
      <c r="C24" s="57">
        <v>1863</v>
      </c>
      <c r="D24" s="53"/>
      <c r="E24" s="53">
        <v>18758.099999999999</v>
      </c>
      <c r="F24" s="53"/>
      <c r="G24" s="57">
        <v>1422</v>
      </c>
      <c r="H24" s="53"/>
      <c r="I24" s="53">
        <v>15791.4</v>
      </c>
      <c r="J24" s="53"/>
      <c r="K24" s="57">
        <v>198</v>
      </c>
      <c r="L24" s="53"/>
      <c r="M24" s="53">
        <v>1411.6</v>
      </c>
      <c r="N24" s="53"/>
      <c r="O24" s="57">
        <v>243</v>
      </c>
      <c r="P24" s="53"/>
      <c r="Q24" s="53">
        <v>1555.1</v>
      </c>
      <c r="R24" s="1"/>
      <c r="S24" s="1"/>
      <c r="T24" s="1"/>
      <c r="U24" s="1"/>
    </row>
    <row r="25" spans="1:21" ht="20.100000000000001" customHeight="1" x14ac:dyDescent="0.3">
      <c r="A25" s="38"/>
      <c r="B25" s="26" t="s">
        <v>35</v>
      </c>
      <c r="C25" s="57">
        <v>1195</v>
      </c>
      <c r="D25" s="53"/>
      <c r="E25" s="53">
        <v>14256.3</v>
      </c>
      <c r="F25" s="53"/>
      <c r="G25" s="57">
        <v>894</v>
      </c>
      <c r="H25" s="53"/>
      <c r="I25" s="53">
        <v>11512.7</v>
      </c>
      <c r="J25" s="53"/>
      <c r="K25" s="57">
        <v>155</v>
      </c>
      <c r="L25" s="53"/>
      <c r="M25" s="53">
        <v>2027.4</v>
      </c>
      <c r="N25" s="53"/>
      <c r="O25" s="57">
        <v>147</v>
      </c>
      <c r="P25" s="53"/>
      <c r="Q25" s="53">
        <v>716.2</v>
      </c>
      <c r="R25" s="1"/>
      <c r="S25" s="1"/>
      <c r="T25" s="1"/>
      <c r="U25" s="1"/>
    </row>
    <row r="26" spans="1:21" ht="20.100000000000001" customHeight="1" x14ac:dyDescent="0.3">
      <c r="A26" s="38"/>
      <c r="B26" s="26" t="s">
        <v>62</v>
      </c>
      <c r="C26" s="57">
        <v>2104</v>
      </c>
      <c r="D26" s="53"/>
      <c r="E26" s="53">
        <v>24697.1</v>
      </c>
      <c r="F26" s="53"/>
      <c r="G26" s="57">
        <v>1849</v>
      </c>
      <c r="H26" s="53"/>
      <c r="I26" s="53">
        <v>23132.799999999999</v>
      </c>
      <c r="J26" s="53"/>
      <c r="K26" s="57">
        <v>82</v>
      </c>
      <c r="L26" s="53"/>
      <c r="M26" s="53">
        <v>696.8</v>
      </c>
      <c r="N26" s="53"/>
      <c r="O26" s="57">
        <v>172</v>
      </c>
      <c r="P26" s="53"/>
      <c r="Q26" s="53">
        <v>867.5</v>
      </c>
      <c r="R26" s="1"/>
      <c r="S26" s="1"/>
      <c r="T26" s="1"/>
      <c r="U26" s="1"/>
    </row>
    <row r="27" spans="1:21" ht="18.75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8.75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48"/>
      <c r="S28" s="1"/>
      <c r="T28" s="1"/>
      <c r="U28" s="1"/>
    </row>
    <row r="29" spans="1:21" ht="18.75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8.75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8.75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8.75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</sheetData>
  <mergeCells count="40">
    <mergeCell ref="A8:B8"/>
    <mergeCell ref="C8:F8"/>
    <mergeCell ref="G8:J8"/>
    <mergeCell ref="C11:D11"/>
    <mergeCell ref="E11:F11"/>
    <mergeCell ref="G11:H11"/>
    <mergeCell ref="I11:J11"/>
    <mergeCell ref="O7:R7"/>
    <mergeCell ref="G9:J9"/>
    <mergeCell ref="C7:F7"/>
    <mergeCell ref="G7:J7"/>
    <mergeCell ref="G5:J5"/>
    <mergeCell ref="G6:J6"/>
    <mergeCell ref="A7:B7"/>
    <mergeCell ref="K5:R5"/>
    <mergeCell ref="K6:R6"/>
    <mergeCell ref="K7:N7"/>
    <mergeCell ref="U11:V11"/>
    <mergeCell ref="S7:V10"/>
    <mergeCell ref="K8:N8"/>
    <mergeCell ref="O8:R8"/>
    <mergeCell ref="K9:N9"/>
    <mergeCell ref="O9:R9"/>
    <mergeCell ref="K10:N10"/>
    <mergeCell ref="O10:R10"/>
    <mergeCell ref="K11:L11"/>
    <mergeCell ref="M11:N11"/>
    <mergeCell ref="O11:P11"/>
    <mergeCell ref="Q11:R11"/>
    <mergeCell ref="S11:T11"/>
    <mergeCell ref="S12:T12"/>
    <mergeCell ref="U12:V12"/>
    <mergeCell ref="C12:D12"/>
    <mergeCell ref="E12:F12"/>
    <mergeCell ref="G12:H12"/>
    <mergeCell ref="I12:J12"/>
    <mergeCell ref="K12:L12"/>
    <mergeCell ref="M12:N12"/>
    <mergeCell ref="O12:P12"/>
    <mergeCell ref="Q12:R12"/>
  </mergeCells>
  <pageMargins left="0.31496062992125984" right="0.31496062992125984" top="0.39370078740157483" bottom="0.23622047244094491" header="0.19685039370078741" footer="0.15748031496062992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 15.5</vt:lpstr>
      <vt:lpstr>ตาราง 15.5 (ต่อ)</vt:lpstr>
      <vt:lpstr>ตาราง 15.5 (ต่อ.)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2015-04-10T05:57:28Z</cp:lastPrinted>
  <dcterms:created xsi:type="dcterms:W3CDTF">2013-11-08T07:04:10Z</dcterms:created>
  <dcterms:modified xsi:type="dcterms:W3CDTF">2015-04-10T05:57:34Z</dcterms:modified>
</cp:coreProperties>
</file>