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ตาราง 16.5" sheetId="1" r:id="rId1"/>
    <sheet name="ตาราง 16.5 (ต่อ)" sheetId="2" r:id="rId2"/>
    <sheet name="ตาราง 16.5 (ต่อ.)" sheetId="3" r:id="rId3"/>
  </sheets>
  <calcPr calcId="124519"/>
</workbook>
</file>

<file path=xl/calcChain.xml><?xml version="1.0" encoding="utf-8"?>
<calcChain xmlns="http://schemas.openxmlformats.org/spreadsheetml/2006/main">
  <c r="Q15" i="3"/>
  <c r="O15"/>
  <c r="M15"/>
  <c r="K15"/>
  <c r="I15"/>
  <c r="G15"/>
  <c r="E15"/>
  <c r="C15"/>
  <c r="Q15" i="2"/>
  <c r="O15"/>
  <c r="M15"/>
  <c r="K15"/>
  <c r="I15"/>
  <c r="G15"/>
  <c r="E15"/>
  <c r="C15"/>
  <c r="Q15" i="1"/>
  <c r="O15"/>
  <c r="M15"/>
  <c r="K15"/>
  <c r="I15"/>
  <c r="G15"/>
  <c r="E15"/>
  <c r="C15"/>
</calcChain>
</file>

<file path=xl/sharedStrings.xml><?xml version="1.0" encoding="utf-8"?>
<sst xmlns="http://schemas.openxmlformats.org/spreadsheetml/2006/main" count="159" uniqueCount="69">
  <si>
    <t xml:space="preserve"> เนื้อที่   :  ไร่</t>
  </si>
  <si>
    <t xml:space="preserve">  Area   :  Rai</t>
  </si>
  <si>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</si>
  <si>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</si>
  <si>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</si>
  <si>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</si>
  <si>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</si>
  <si>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</si>
  <si>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</si>
  <si>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</si>
  <si>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</si>
  <si>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 xml:space="preserve">                    (ไม่รวมบริษัทและห้างหุ้นส่วนนิติบุคคล)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</si>
  <si>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</si>
  <si>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</si>
  <si>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</si>
  <si>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</si>
  <si>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</si>
  <si>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</si>
  <si>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</si>
  <si>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</si>
  <si>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</si>
  <si>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</si>
  <si>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</si>
  <si>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ชาย  Male</t>
  </si>
  <si>
    <t>หญิง  Female</t>
  </si>
  <si>
    <t xml:space="preserve">          15  -  19</t>
  </si>
  <si>
    <t xml:space="preserve">          20  -  24</t>
  </si>
  <si>
    <t xml:space="preserve">          25  -  29</t>
  </si>
  <si>
    <t xml:space="preserve">          30  -  34</t>
  </si>
  <si>
    <t xml:space="preserve">          35  -  39</t>
  </si>
  <si>
    <t xml:space="preserve">          40  -  44</t>
  </si>
  <si>
    <t xml:space="preserve">          45  -  49</t>
  </si>
  <si>
    <t xml:space="preserve">          50  -  54</t>
  </si>
  <si>
    <t xml:space="preserve">          55  -  59</t>
  </si>
  <si>
    <t xml:space="preserve">          60  -  64</t>
  </si>
  <si>
    <t xml:space="preserve">          65  -  69</t>
  </si>
  <si>
    <t xml:space="preserve">                    (ไม่รวมบริษัทและห้างหุ้นส่วนนิติบุคคล) (ต่อ)</t>
  </si>
  <si>
    <t>รวม</t>
  </si>
  <si>
    <t xml:space="preserve">ในที่ถือครองอย่างเดียว </t>
  </si>
  <si>
    <t>ทำงานเกษตรในที่ถือครองเป็นหลัก</t>
  </si>
  <si>
    <t>Total</t>
  </si>
  <si>
    <t>Engaged in agricultural</t>
  </si>
  <si>
    <t>และทำงานอื่นด้วย</t>
  </si>
  <si>
    <t>work on  the holding only</t>
  </si>
  <si>
    <t xml:space="preserve">Mainly engaged in agricultural </t>
  </si>
  <si>
    <t>work on the holding</t>
  </si>
  <si>
    <t>ตาราง  16.5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</t>
  </si>
  <si>
    <t>เพศและหมวดอายุของผู้ถือครอง</t>
  </si>
  <si>
    <t>Sex and age group of holder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</si>
  <si>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</si>
  <si>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</si>
  <si>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</si>
  <si>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</si>
  <si>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</si>
  <si>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</si>
  <si>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</si>
  <si>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</si>
  <si>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</si>
  <si>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</si>
  <si>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 xml:space="preserve">       15  -  19</t>
  </si>
  <si>
    <t>Table  16.5   Number and area of holdings by activity status, sex and age group of holder (excluding corporation)</t>
  </si>
  <si>
    <t>Table  16.5   Number and area of holdings by activity status, sex and age group of holder (excluding corporation) (Contd.)</t>
  </si>
  <si>
    <t>Area</t>
  </si>
  <si>
    <t xml:space="preserve">         70  ขึ้นไป  and over</t>
  </si>
  <si>
    <t xml:space="preserve">       70  ขึ้นไป  and over</t>
  </si>
  <si>
    <t xml:space="preserve">          70  ขึ้นไป  and over</t>
  </si>
  <si>
    <t>ทำงานเกษตร</t>
  </si>
  <si>
    <t>-</t>
  </si>
  <si>
    <t xml:space="preserve">           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</si>
</sst>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FF"/>
      </left>
      <right/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auto="1"/>
      </bottom>
      <diagonal/>
    </border>
    <border>
      <left style="thin">
        <color rgb="FF0000FF"/>
      </left>
      <right style="thin">
        <color theme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2" fillId="2" borderId="5" xfId="1" applyFont="1" applyFill="1" applyBorder="1" applyAlignment="1"/>
    <xf numFmtId="0" fontId="6" fillId="2" borderId="5" xfId="1" applyFont="1" applyFill="1" applyBorder="1" applyAlignment="1">
      <alignment horizontal="left" vertical="center"/>
    </xf>
    <xf numFmtId="0" fontId="2" fillId="2" borderId="5" xfId="1" applyFont="1" applyFill="1" applyBorder="1"/>
    <xf numFmtId="0" fontId="6" fillId="2" borderId="8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7" fillId="2" borderId="9" xfId="1" applyFont="1" applyFill="1" applyBorder="1"/>
    <xf numFmtId="0" fontId="2" fillId="2" borderId="9" xfId="1" applyFont="1" applyFill="1" applyBorder="1" applyAlignment="1">
      <alignment horizontal="left"/>
    </xf>
    <xf numFmtId="0" fontId="2" fillId="2" borderId="9" xfId="0" quotePrefix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8" xfId="1" applyFont="1" applyFill="1" applyBorder="1" applyAlignment="1"/>
    <xf numFmtId="0" fontId="2" fillId="2" borderId="7" xfId="1" applyFont="1" applyFill="1" applyBorder="1" applyAlignment="1"/>
    <xf numFmtId="0" fontId="2" fillId="2" borderId="12" xfId="1" applyFont="1" applyFill="1" applyBorder="1" applyAlignment="1"/>
    <xf numFmtId="0" fontId="2" fillId="2" borderId="9" xfId="1" applyFont="1" applyFill="1" applyBorder="1" applyAlignment="1"/>
    <xf numFmtId="0" fontId="2" fillId="2" borderId="13" xfId="1" applyFont="1" applyFill="1" applyBorder="1" applyAlignment="1"/>
    <xf numFmtId="0" fontId="2" fillId="2" borderId="10" xfId="1" applyFont="1" applyFill="1" applyBorder="1" applyAlignment="1"/>
    <xf numFmtId="0" fontId="4" fillId="2" borderId="0" xfId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1" applyFont="1" applyFill="1" applyBorder="1" applyAlignment="1">
      <alignment horizontal="centerContinuous"/>
    </xf>
    <xf numFmtId="0" fontId="5" fillId="2" borderId="0" xfId="0" applyFont="1" applyFill="1" applyBorder="1"/>
    <xf numFmtId="0" fontId="2" fillId="2" borderId="9" xfId="0" applyFont="1" applyFill="1" applyBorder="1"/>
    <xf numFmtId="0" fontId="8" fillId="2" borderId="3" xfId="0" applyFont="1" applyFill="1" applyBorder="1" applyAlignment="1">
      <alignment horizontal="left"/>
    </xf>
    <xf numFmtId="0" fontId="6" fillId="2" borderId="19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2" fillId="2" borderId="23" xfId="0" applyFont="1" applyFill="1" applyBorder="1"/>
    <xf numFmtId="3" fontId="2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9" fillId="2" borderId="0" xfId="1" applyFont="1" applyFill="1" applyBorder="1" applyAlignment="1">
      <alignment horizontal="centerContinuous"/>
    </xf>
    <xf numFmtId="0" fontId="3" fillId="2" borderId="5" xfId="1" applyFont="1" applyFill="1" applyBorder="1"/>
    <xf numFmtId="3" fontId="5" fillId="2" borderId="0" xfId="0" applyNumberFormat="1" applyFont="1" applyFill="1"/>
    <xf numFmtId="3" fontId="7" fillId="2" borderId="0" xfId="1" applyNumberFormat="1" applyFont="1" applyFill="1" applyBorder="1" applyAlignment="1">
      <alignment horizontal="centerContinuous"/>
    </xf>
    <xf numFmtId="3" fontId="2" fillId="2" borderId="0" xfId="1" applyNumberFormat="1" applyFont="1" applyFill="1" applyBorder="1"/>
    <xf numFmtId="3" fontId="7" fillId="2" borderId="0" xfId="1" applyNumberFormat="1" applyFont="1" applyFill="1" applyBorder="1" applyAlignment="1">
      <alignment horizontal="center"/>
    </xf>
    <xf numFmtId="3" fontId="7" fillId="2" borderId="0" xfId="1" applyNumberFormat="1" applyFont="1" applyFill="1" applyBorder="1"/>
    <xf numFmtId="3" fontId="2" fillId="2" borderId="0" xfId="1" applyNumberFormat="1" applyFont="1" applyFill="1"/>
    <xf numFmtId="0" fontId="2" fillId="2" borderId="1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4" fontId="0" fillId="0" borderId="0" xfId="0" applyNumberFormat="1"/>
    <xf numFmtId="3" fontId="11" fillId="0" borderId="0" xfId="0" applyNumberFormat="1" applyFont="1"/>
    <xf numFmtId="3" fontId="12" fillId="0" borderId="0" xfId="0" applyNumberFormat="1" applyFont="1"/>
    <xf numFmtId="3" fontId="9" fillId="2" borderId="0" xfId="1" applyNumberFormat="1" applyFont="1" applyFill="1" applyBorder="1" applyAlignment="1">
      <alignment horizontal="centerContinuous"/>
    </xf>
    <xf numFmtId="187" fontId="11" fillId="0" borderId="0" xfId="2" applyNumberFormat="1" applyFont="1"/>
    <xf numFmtId="187" fontId="8" fillId="0" borderId="0" xfId="2" applyNumberFormat="1" applyFont="1" applyBorder="1" applyAlignment="1">
      <alignment horizontal="right" wrapText="1"/>
    </xf>
    <xf numFmtId="187" fontId="12" fillId="0" borderId="0" xfId="2" applyNumberFormat="1" applyFont="1"/>
    <xf numFmtId="187" fontId="2" fillId="0" borderId="0" xfId="2" applyNumberFormat="1" applyFont="1" applyBorder="1" applyAlignment="1">
      <alignment horizontal="right" wrapText="1"/>
    </xf>
    <xf numFmtId="187" fontId="12" fillId="0" borderId="0" xfId="2" applyNumberFormat="1" applyFont="1" applyAlignment="1">
      <alignment horizontal="right"/>
    </xf>
    <xf numFmtId="0" fontId="13" fillId="2" borderId="0" xfId="0" applyFont="1" applyFill="1" applyAlignment="1">
      <alignment textRotation="180"/>
    </xf>
    <xf numFmtId="0" fontId="13" fillId="2" borderId="0" xfId="0" applyFont="1" applyFill="1" applyAlignment="1">
      <alignment horizontal="right" textRotation="180"/>
    </xf>
    <xf numFmtId="0" fontId="13" fillId="2" borderId="0" xfId="1" applyFont="1" applyFill="1" applyAlignment="1">
      <alignment horizontal="right" textRotation="180"/>
    </xf>
    <xf numFmtId="0" fontId="2" fillId="2" borderId="0" xfId="1" applyFont="1" applyFill="1" applyBorder="1" applyAlignment="1">
      <alignment horizontal="right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workbookViewId="0">
      <selection activeCell="S1" sqref="S1"/>
    </sheetView>
  </sheetViews>
  <sheetFormatPr defaultColWidth="9" defaultRowHeight="15"/>
  <cols>
    <col min="1" max="1" width="4.625" style="4" customWidth="1"/>
    <col min="2" max="2" width="19.75" style="4" customWidth="1"/>
    <col min="3" max="3" width="8.125" style="4" customWidth="1"/>
    <col min="4" max="4" width="3.5" style="4" customWidth="1"/>
    <col min="5" max="5" width="8.125" style="4" customWidth="1"/>
    <col min="6" max="6" width="3.125" style="4" customWidth="1"/>
    <col min="7" max="7" width="8.125" style="4" customWidth="1"/>
    <col min="8" max="8" width="4.375" style="4" customWidth="1"/>
    <col min="9" max="9" width="8.125" style="4" customWidth="1"/>
    <col min="10" max="10" width="3.25" style="4" customWidth="1"/>
    <col min="11" max="11" width="10.375" style="4" customWidth="1"/>
    <col min="12" max="12" width="2.875" style="4" customWidth="1"/>
    <col min="13" max="13" width="10.375" style="4" customWidth="1"/>
    <col min="14" max="14" width="2.75" style="4" customWidth="1"/>
    <col min="15" max="15" width="9.875" style="4" customWidth="1"/>
    <col min="16" max="16" width="4" style="4" customWidth="1"/>
    <col min="17" max="17" width="9.875" style="4" customWidth="1"/>
    <col min="18" max="18" width="3" style="4" customWidth="1"/>
    <col min="19" max="19" width="9.75" style="4" customWidth="1"/>
    <col min="20" max="16384" width="9" style="4"/>
  </cols>
  <sheetData>
    <row r="1" spans="1:19" ht="23.25" customHeight="1">
      <c r="S1" s="66"/>
    </row>
    <row r="2" spans="1:19" ht="19.5">
      <c r="A2" s="1"/>
      <c r="B2" s="2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</row>
    <row r="3" spans="1:19" ht="19.5">
      <c r="A3" s="1"/>
      <c r="B3" s="2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 t="s">
        <v>0</v>
      </c>
      <c r="R3" s="1"/>
      <c r="S3" s="1"/>
    </row>
    <row r="4" spans="1:19" ht="19.5">
      <c r="A4" s="1"/>
      <c r="B4" s="2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 t="s">
        <v>1</v>
      </c>
      <c r="R4" s="1"/>
      <c r="S4" s="6"/>
    </row>
    <row r="5" spans="1:19" ht="8.2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6"/>
    </row>
    <row r="6" spans="1:19" ht="18.75">
      <c r="A6" s="17"/>
      <c r="B6" s="18"/>
      <c r="C6" s="51"/>
      <c r="D6" s="25"/>
      <c r="E6" s="25"/>
      <c r="F6" s="26"/>
      <c r="G6" s="76"/>
      <c r="H6" s="77"/>
      <c r="I6" s="77"/>
      <c r="J6" s="78"/>
      <c r="K6" s="83" t="s">
        <v>2</v>
      </c>
      <c r="L6" s="83"/>
      <c r="M6" s="83"/>
      <c r="N6" s="83"/>
      <c r="O6" s="83"/>
      <c r="P6" s="83"/>
      <c r="Q6" s="83"/>
      <c r="R6" s="83"/>
      <c r="S6" s="52"/>
    </row>
    <row r="7" spans="1:19" ht="18.75">
      <c r="A7" s="7"/>
      <c r="B7" s="19"/>
      <c r="C7" s="27"/>
      <c r="D7" s="8"/>
      <c r="E7" s="8"/>
      <c r="F7" s="28"/>
      <c r="G7" s="79" t="s">
        <v>66</v>
      </c>
      <c r="H7" s="80"/>
      <c r="I7" s="80"/>
      <c r="J7" s="81"/>
      <c r="K7" s="84" t="s">
        <v>3</v>
      </c>
      <c r="L7" s="84"/>
      <c r="M7" s="84"/>
      <c r="N7" s="84"/>
      <c r="O7" s="84"/>
      <c r="P7" s="84"/>
      <c r="Q7" s="84"/>
      <c r="R7" s="84"/>
      <c r="S7" s="52"/>
    </row>
    <row r="8" spans="1:19" ht="21.75" customHeight="1">
      <c r="A8" s="80" t="s">
        <v>47</v>
      </c>
      <c r="B8" s="81"/>
      <c r="C8" s="79" t="s">
        <v>37</v>
      </c>
      <c r="D8" s="80"/>
      <c r="E8" s="80"/>
      <c r="F8" s="81"/>
      <c r="G8" s="79" t="s">
        <v>38</v>
      </c>
      <c r="H8" s="80"/>
      <c r="I8" s="80"/>
      <c r="J8" s="81"/>
      <c r="K8" s="76" t="s">
        <v>39</v>
      </c>
      <c r="L8" s="77"/>
      <c r="M8" s="77"/>
      <c r="N8" s="78"/>
      <c r="O8" s="85" t="s">
        <v>8</v>
      </c>
      <c r="P8" s="85"/>
      <c r="Q8" s="85"/>
      <c r="R8" s="85"/>
      <c r="S8" s="83"/>
    </row>
    <row r="9" spans="1:19" ht="18.75">
      <c r="A9" s="80" t="s">
        <v>48</v>
      </c>
      <c r="B9" s="81"/>
      <c r="C9" s="86" t="s">
        <v>40</v>
      </c>
      <c r="D9" s="87"/>
      <c r="E9" s="87"/>
      <c r="F9" s="88"/>
      <c r="G9" s="79" t="s">
        <v>41</v>
      </c>
      <c r="H9" s="80"/>
      <c r="I9" s="80"/>
      <c r="J9" s="81"/>
      <c r="K9" s="79" t="s">
        <v>42</v>
      </c>
      <c r="L9" s="80"/>
      <c r="M9" s="80"/>
      <c r="N9" s="81"/>
      <c r="O9" s="85" t="s">
        <v>9</v>
      </c>
      <c r="P9" s="85"/>
      <c r="Q9" s="85"/>
      <c r="R9" s="85"/>
      <c r="S9" s="83"/>
    </row>
    <row r="10" spans="1:19" ht="18.75">
      <c r="A10" s="7"/>
      <c r="B10" s="19"/>
      <c r="C10" s="27"/>
      <c r="D10" s="8"/>
      <c r="E10" s="8"/>
      <c r="F10" s="28"/>
      <c r="G10" s="79" t="s">
        <v>43</v>
      </c>
      <c r="H10" s="80"/>
      <c r="I10" s="80"/>
      <c r="J10" s="81"/>
      <c r="K10" s="79" t="s">
        <v>44</v>
      </c>
      <c r="L10" s="80"/>
      <c r="M10" s="80"/>
      <c r="N10" s="81"/>
      <c r="O10" s="85" t="s">
        <v>10</v>
      </c>
      <c r="P10" s="85"/>
      <c r="Q10" s="85"/>
      <c r="R10" s="85"/>
      <c r="S10" s="83"/>
    </row>
    <row r="11" spans="1:19" ht="18.75">
      <c r="A11" s="7"/>
      <c r="B11" s="19"/>
      <c r="C11" s="29"/>
      <c r="D11" s="14"/>
      <c r="E11" s="14"/>
      <c r="F11" s="30"/>
      <c r="G11" s="53"/>
      <c r="H11" s="54"/>
      <c r="I11" s="54"/>
      <c r="J11" s="55"/>
      <c r="K11" s="89" t="s">
        <v>45</v>
      </c>
      <c r="L11" s="90"/>
      <c r="M11" s="90"/>
      <c r="N11" s="91"/>
      <c r="O11" s="92"/>
      <c r="P11" s="92"/>
      <c r="Q11" s="92"/>
      <c r="R11" s="92"/>
      <c r="S11" s="83"/>
    </row>
    <row r="12" spans="1:19" ht="18.75">
      <c r="A12" s="7"/>
      <c r="B12" s="19"/>
      <c r="C12" s="69" t="s">
        <v>4</v>
      </c>
      <c r="D12" s="70"/>
      <c r="E12" s="73" t="s">
        <v>5</v>
      </c>
      <c r="F12" s="74"/>
      <c r="G12" s="69" t="s">
        <v>4</v>
      </c>
      <c r="H12" s="70"/>
      <c r="I12" s="73" t="s">
        <v>5</v>
      </c>
      <c r="J12" s="74"/>
      <c r="K12" s="69" t="s">
        <v>4</v>
      </c>
      <c r="L12" s="70"/>
      <c r="M12" s="73" t="s">
        <v>5</v>
      </c>
      <c r="N12" s="74"/>
      <c r="O12" s="69" t="s">
        <v>4</v>
      </c>
      <c r="P12" s="70"/>
      <c r="Q12" s="73" t="s">
        <v>5</v>
      </c>
      <c r="R12" s="93"/>
      <c r="S12" s="52"/>
    </row>
    <row r="13" spans="1:19" ht="18.75">
      <c r="A13" s="15"/>
      <c r="B13" s="20"/>
      <c r="C13" s="71" t="s">
        <v>6</v>
      </c>
      <c r="D13" s="72"/>
      <c r="E13" s="75" t="s">
        <v>62</v>
      </c>
      <c r="F13" s="72"/>
      <c r="G13" s="71" t="s">
        <v>6</v>
      </c>
      <c r="H13" s="72"/>
      <c r="I13" s="75" t="s">
        <v>62</v>
      </c>
      <c r="J13" s="72"/>
      <c r="K13" s="71" t="s">
        <v>6</v>
      </c>
      <c r="L13" s="72"/>
      <c r="M13" s="75" t="s">
        <v>62</v>
      </c>
      <c r="N13" s="72"/>
      <c r="O13" s="71" t="s">
        <v>6</v>
      </c>
      <c r="P13" s="72"/>
      <c r="Q13" s="75" t="s">
        <v>62</v>
      </c>
      <c r="R13" s="82"/>
      <c r="S13" s="52"/>
    </row>
    <row r="14" spans="1:19" ht="6.75" customHeight="1">
      <c r="A14" s="13"/>
      <c r="B14" s="21"/>
      <c r="C14" s="13"/>
      <c r="D14" s="13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20.100000000000001" customHeight="1">
      <c r="A15" s="10" t="s">
        <v>7</v>
      </c>
      <c r="B15" s="22"/>
      <c r="C15" s="57">
        <f>SUM(C16:C27)</f>
        <v>19611.95</v>
      </c>
      <c r="D15" s="42"/>
      <c r="E15" s="57">
        <f>SUM(E16:E27)</f>
        <v>475711.21</v>
      </c>
      <c r="F15" s="42"/>
      <c r="G15" s="57">
        <f>SUM(G16:G27)</f>
        <v>13382.8</v>
      </c>
      <c r="H15" s="42"/>
      <c r="I15" s="57">
        <f>SUM(I16:I27)</f>
        <v>357593.66000000003</v>
      </c>
      <c r="J15" s="42"/>
      <c r="K15" s="57">
        <f>SUM(K16:K27)</f>
        <v>3465.3899999999994</v>
      </c>
      <c r="L15" s="42"/>
      <c r="M15" s="57">
        <f>SUM(M16:M27)</f>
        <v>82427.990000000005</v>
      </c>
      <c r="N15" s="42"/>
      <c r="O15" s="57">
        <f>SUM(O16:O27)</f>
        <v>2763.7599999999998</v>
      </c>
      <c r="P15" s="42"/>
      <c r="Q15" s="57">
        <f>SUM(Q16:Q27)</f>
        <v>35689.56</v>
      </c>
      <c r="R15" s="11"/>
      <c r="S15" s="11"/>
    </row>
    <row r="16" spans="1:19" ht="20.100000000000001" customHeight="1">
      <c r="A16" s="12"/>
      <c r="B16" s="23" t="s">
        <v>12</v>
      </c>
      <c r="C16" s="58">
        <v>17.04</v>
      </c>
      <c r="D16" s="41"/>
      <c r="E16" s="58">
        <v>511</v>
      </c>
      <c r="F16" s="41"/>
      <c r="G16" s="58">
        <v>9.1199999999999992</v>
      </c>
      <c r="H16" s="41"/>
      <c r="I16" s="58">
        <v>483.69</v>
      </c>
      <c r="J16" s="41"/>
      <c r="K16" s="58">
        <v>3.83</v>
      </c>
      <c r="L16" s="41"/>
      <c r="M16" s="58">
        <v>26.8</v>
      </c>
      <c r="N16" s="41"/>
      <c r="O16" s="58">
        <v>4.09</v>
      </c>
      <c r="P16" s="41"/>
      <c r="Q16" s="58">
        <v>0.51</v>
      </c>
      <c r="R16" s="11"/>
      <c r="S16" s="11"/>
    </row>
    <row r="17" spans="1:19" ht="20.100000000000001" customHeight="1">
      <c r="A17" s="6"/>
      <c r="B17" s="24" t="s">
        <v>13</v>
      </c>
      <c r="C17" s="58">
        <v>76.48</v>
      </c>
      <c r="D17" s="41"/>
      <c r="E17" s="58">
        <v>1893.81</v>
      </c>
      <c r="F17" s="41"/>
      <c r="G17" s="58">
        <v>46.58</v>
      </c>
      <c r="H17" s="41"/>
      <c r="I17" s="58">
        <v>1133.79</v>
      </c>
      <c r="J17" s="41"/>
      <c r="K17" s="58">
        <v>8.74</v>
      </c>
      <c r="L17" s="41"/>
      <c r="M17" s="58">
        <v>252.73</v>
      </c>
      <c r="N17" s="41"/>
      <c r="O17" s="58">
        <v>21.16</v>
      </c>
      <c r="P17" s="41"/>
      <c r="Q17" s="58">
        <v>507.29</v>
      </c>
      <c r="R17" s="11"/>
      <c r="S17" s="11"/>
    </row>
    <row r="18" spans="1:19" ht="20.100000000000001" customHeight="1">
      <c r="A18" s="6"/>
      <c r="B18" s="24" t="s">
        <v>14</v>
      </c>
      <c r="C18" s="58">
        <v>216.51</v>
      </c>
      <c r="D18" s="41"/>
      <c r="E18" s="58">
        <v>4706.6499999999996</v>
      </c>
      <c r="F18" s="41"/>
      <c r="G18" s="58">
        <v>112.97</v>
      </c>
      <c r="H18" s="41"/>
      <c r="I18" s="58">
        <v>2498.69</v>
      </c>
      <c r="J18" s="41"/>
      <c r="K18" s="58">
        <v>35.79</v>
      </c>
      <c r="L18" s="41"/>
      <c r="M18" s="58">
        <v>1247.49</v>
      </c>
      <c r="N18" s="41"/>
      <c r="O18" s="58">
        <v>67.75</v>
      </c>
      <c r="P18" s="41"/>
      <c r="Q18" s="58">
        <v>960.47</v>
      </c>
      <c r="R18" s="6"/>
      <c r="S18" s="6"/>
    </row>
    <row r="19" spans="1:19" ht="20.100000000000001" customHeight="1">
      <c r="A19" s="6"/>
      <c r="B19" s="24" t="s">
        <v>15</v>
      </c>
      <c r="C19" s="58">
        <v>546.89</v>
      </c>
      <c r="D19" s="41"/>
      <c r="E19" s="58">
        <v>14735.72</v>
      </c>
      <c r="F19" s="41"/>
      <c r="G19" s="58">
        <v>370.65</v>
      </c>
      <c r="H19" s="41"/>
      <c r="I19" s="58">
        <v>11234.41</v>
      </c>
      <c r="J19" s="41"/>
      <c r="K19" s="58">
        <v>65.67</v>
      </c>
      <c r="L19" s="41"/>
      <c r="M19" s="58">
        <v>2180.9699999999998</v>
      </c>
      <c r="N19" s="41"/>
      <c r="O19" s="58">
        <v>110.57</v>
      </c>
      <c r="P19" s="41"/>
      <c r="Q19" s="58">
        <v>1320.34</v>
      </c>
      <c r="R19" s="9"/>
      <c r="S19" s="9"/>
    </row>
    <row r="20" spans="1:19" ht="20.100000000000001" customHeight="1">
      <c r="A20" s="6"/>
      <c r="B20" s="24" t="s">
        <v>16</v>
      </c>
      <c r="C20" s="58">
        <v>1078.23</v>
      </c>
      <c r="D20" s="41"/>
      <c r="E20" s="58">
        <v>24879.66</v>
      </c>
      <c r="F20" s="41"/>
      <c r="G20" s="58">
        <v>634.25</v>
      </c>
      <c r="H20" s="41"/>
      <c r="I20" s="58">
        <v>16210.24</v>
      </c>
      <c r="J20" s="41"/>
      <c r="K20" s="58">
        <v>263.02</v>
      </c>
      <c r="L20" s="41"/>
      <c r="M20" s="58">
        <v>6408.22</v>
      </c>
      <c r="N20" s="41"/>
      <c r="O20" s="58">
        <v>180.96</v>
      </c>
      <c r="P20" s="41"/>
      <c r="Q20" s="58">
        <v>2261.1999999999998</v>
      </c>
      <c r="R20" s="13"/>
      <c r="S20" s="1"/>
    </row>
    <row r="21" spans="1:19" ht="20.100000000000001" customHeight="1">
      <c r="A21" s="6"/>
      <c r="B21" s="24" t="s">
        <v>17</v>
      </c>
      <c r="C21" s="58">
        <v>1743.17</v>
      </c>
      <c r="D21" s="41"/>
      <c r="E21" s="58">
        <v>44364.21</v>
      </c>
      <c r="F21" s="41"/>
      <c r="G21" s="58">
        <v>1044.42</v>
      </c>
      <c r="H21" s="41"/>
      <c r="I21" s="58">
        <v>31298.98</v>
      </c>
      <c r="J21" s="41"/>
      <c r="K21" s="58">
        <v>414.14</v>
      </c>
      <c r="L21" s="41"/>
      <c r="M21" s="58">
        <v>9262.3799999999992</v>
      </c>
      <c r="N21" s="41"/>
      <c r="O21" s="58">
        <v>284.61</v>
      </c>
      <c r="P21" s="41"/>
      <c r="Q21" s="58">
        <v>3802.85</v>
      </c>
      <c r="R21" s="13"/>
      <c r="S21" s="1"/>
    </row>
    <row r="22" spans="1:19" ht="20.100000000000001" customHeight="1">
      <c r="A22" s="6"/>
      <c r="B22" s="24" t="s">
        <v>18</v>
      </c>
      <c r="C22" s="58">
        <v>2645.35</v>
      </c>
      <c r="D22" s="41"/>
      <c r="E22" s="58">
        <v>70224.600000000006</v>
      </c>
      <c r="F22" s="41"/>
      <c r="G22" s="58">
        <v>1626.57</v>
      </c>
      <c r="H22" s="41"/>
      <c r="I22" s="58">
        <v>49646.42</v>
      </c>
      <c r="J22" s="41"/>
      <c r="K22" s="58">
        <v>598.01</v>
      </c>
      <c r="L22" s="41"/>
      <c r="M22" s="58">
        <v>15037.76</v>
      </c>
      <c r="N22" s="41"/>
      <c r="O22" s="58">
        <v>420.77</v>
      </c>
      <c r="P22" s="41"/>
      <c r="Q22" s="58">
        <v>5540.42</v>
      </c>
      <c r="R22" s="13"/>
      <c r="S22" s="1"/>
    </row>
    <row r="23" spans="1:19" ht="20.100000000000001" customHeight="1">
      <c r="A23" s="6"/>
      <c r="B23" s="24" t="s">
        <v>19</v>
      </c>
      <c r="C23" s="58">
        <v>2916.37</v>
      </c>
      <c r="D23" s="41"/>
      <c r="E23" s="58">
        <v>72078.84</v>
      </c>
      <c r="F23" s="41"/>
      <c r="G23" s="58">
        <v>1901.06</v>
      </c>
      <c r="H23" s="41"/>
      <c r="I23" s="58">
        <v>52685.99</v>
      </c>
      <c r="J23" s="41"/>
      <c r="K23" s="58">
        <v>560.27</v>
      </c>
      <c r="L23" s="41"/>
      <c r="M23" s="58">
        <v>13386.81</v>
      </c>
      <c r="N23" s="41"/>
      <c r="O23" s="58">
        <v>455.04</v>
      </c>
      <c r="P23" s="41"/>
      <c r="Q23" s="58">
        <v>6006.04</v>
      </c>
      <c r="R23" s="13"/>
      <c r="S23" s="1"/>
    </row>
    <row r="24" spans="1:19" ht="20.100000000000001" customHeight="1">
      <c r="A24" s="13"/>
      <c r="B24" s="24" t="s">
        <v>20</v>
      </c>
      <c r="C24" s="58">
        <v>2972.54</v>
      </c>
      <c r="D24" s="41"/>
      <c r="E24" s="58">
        <v>77498.69</v>
      </c>
      <c r="F24" s="41"/>
      <c r="G24" s="58">
        <v>1991.56</v>
      </c>
      <c r="H24" s="41"/>
      <c r="I24" s="58">
        <v>56252.62</v>
      </c>
      <c r="J24" s="41"/>
      <c r="K24" s="58">
        <v>517.64</v>
      </c>
      <c r="L24" s="41"/>
      <c r="M24" s="58">
        <v>14358.28</v>
      </c>
      <c r="N24" s="41"/>
      <c r="O24" s="58">
        <v>463.34</v>
      </c>
      <c r="P24" s="41"/>
      <c r="Q24" s="58">
        <v>6887.79</v>
      </c>
      <c r="R24" s="13"/>
      <c r="S24" s="1"/>
    </row>
    <row r="25" spans="1:19" ht="20.100000000000001" customHeight="1">
      <c r="A25" s="6"/>
      <c r="B25" s="24" t="s">
        <v>21</v>
      </c>
      <c r="C25" s="58">
        <v>2606.46</v>
      </c>
      <c r="D25" s="41"/>
      <c r="E25" s="58">
        <v>65241.17</v>
      </c>
      <c r="F25" s="41"/>
      <c r="G25" s="58">
        <v>1852.95</v>
      </c>
      <c r="H25" s="41"/>
      <c r="I25" s="58">
        <v>51662.66</v>
      </c>
      <c r="J25" s="41"/>
      <c r="K25" s="58">
        <v>426.16</v>
      </c>
      <c r="L25" s="41"/>
      <c r="M25" s="58">
        <v>9524.56</v>
      </c>
      <c r="N25" s="41"/>
      <c r="O25" s="58">
        <v>327.35000000000002</v>
      </c>
      <c r="P25" s="41"/>
      <c r="Q25" s="58">
        <v>4053.95</v>
      </c>
      <c r="R25" s="1"/>
      <c r="S25" s="1"/>
    </row>
    <row r="26" spans="1:19" ht="20.100000000000001" customHeight="1">
      <c r="A26" s="6"/>
      <c r="B26" s="24" t="s">
        <v>22</v>
      </c>
      <c r="C26" s="58">
        <v>1971.64</v>
      </c>
      <c r="D26" s="41"/>
      <c r="E26" s="58">
        <v>44555.28</v>
      </c>
      <c r="F26" s="41"/>
      <c r="G26" s="58">
        <v>1422.37</v>
      </c>
      <c r="H26" s="41"/>
      <c r="I26" s="58">
        <v>35057.58</v>
      </c>
      <c r="J26" s="41"/>
      <c r="K26" s="58">
        <v>306.94</v>
      </c>
      <c r="L26" s="41"/>
      <c r="M26" s="58">
        <v>6270.52</v>
      </c>
      <c r="N26" s="41"/>
      <c r="O26" s="58">
        <v>242.33</v>
      </c>
      <c r="P26" s="41"/>
      <c r="Q26" s="58">
        <v>3227.18</v>
      </c>
      <c r="R26" s="1"/>
      <c r="S26" s="1"/>
    </row>
    <row r="27" spans="1:19" ht="20.100000000000001" customHeight="1">
      <c r="A27" s="6"/>
      <c r="B27" s="24" t="s">
        <v>63</v>
      </c>
      <c r="C27" s="58">
        <v>2821.27</v>
      </c>
      <c r="D27" s="41"/>
      <c r="E27" s="58">
        <v>55021.58</v>
      </c>
      <c r="F27" s="41"/>
      <c r="G27" s="58">
        <v>2370.3000000000002</v>
      </c>
      <c r="H27" s="41"/>
      <c r="I27" s="58">
        <v>49428.59</v>
      </c>
      <c r="J27" s="41"/>
      <c r="K27" s="58">
        <v>265.18</v>
      </c>
      <c r="L27" s="41"/>
      <c r="M27" s="58">
        <v>4471.47</v>
      </c>
      <c r="N27" s="41"/>
      <c r="O27" s="58">
        <v>185.79</v>
      </c>
      <c r="P27" s="41"/>
      <c r="Q27" s="58">
        <v>1121.52</v>
      </c>
      <c r="R27" s="1"/>
      <c r="S27" s="1"/>
    </row>
    <row r="28" spans="1:19" ht="3.75" customHeight="1">
      <c r="A28" s="1"/>
      <c r="B28" s="1"/>
      <c r="O28" s="56">
        <v>1515.37</v>
      </c>
      <c r="R28" s="1"/>
      <c r="S28" s="1"/>
    </row>
    <row r="29" spans="1:19">
      <c r="C29" s="45"/>
      <c r="E29" s="45"/>
      <c r="G29" s="45"/>
      <c r="I29" s="45"/>
      <c r="K29" s="45"/>
      <c r="M29" s="45"/>
      <c r="O29" s="45"/>
      <c r="Q29" s="45"/>
    </row>
  </sheetData>
  <mergeCells count="36">
    <mergeCell ref="O9:R9"/>
    <mergeCell ref="O10:R10"/>
    <mergeCell ref="S8:S11"/>
    <mergeCell ref="K11:N11"/>
    <mergeCell ref="O12:P12"/>
    <mergeCell ref="O11:R11"/>
    <mergeCell ref="Q12:R12"/>
    <mergeCell ref="A9:B9"/>
    <mergeCell ref="C9:F9"/>
    <mergeCell ref="G9:J9"/>
    <mergeCell ref="G10:J10"/>
    <mergeCell ref="K9:N9"/>
    <mergeCell ref="K10:N10"/>
    <mergeCell ref="K6:R6"/>
    <mergeCell ref="K7:R7"/>
    <mergeCell ref="A8:B8"/>
    <mergeCell ref="O8:R8"/>
    <mergeCell ref="K8:N8"/>
    <mergeCell ref="O13:P13"/>
    <mergeCell ref="Q13:R13"/>
    <mergeCell ref="K12:L12"/>
    <mergeCell ref="M12:N12"/>
    <mergeCell ref="K13:L13"/>
    <mergeCell ref="M13:N13"/>
    <mergeCell ref="C12:D12"/>
    <mergeCell ref="C13:D13"/>
    <mergeCell ref="E12:F12"/>
    <mergeCell ref="E13:F13"/>
    <mergeCell ref="G6:J6"/>
    <mergeCell ref="G7:J7"/>
    <mergeCell ref="C8:F8"/>
    <mergeCell ref="G8:J8"/>
    <mergeCell ref="G13:H13"/>
    <mergeCell ref="I13:J13"/>
    <mergeCell ref="G12:H12"/>
    <mergeCell ref="I12:J12"/>
  </mergeCells>
  <pageMargins left="0.16" right="0.17" top="0.41" bottom="0.31496062992125984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3"/>
  <sheetViews>
    <sheetView topLeftCell="C2" workbookViewId="0">
      <selection activeCell="S29" sqref="S29"/>
    </sheetView>
  </sheetViews>
  <sheetFormatPr defaultColWidth="9" defaultRowHeight="15"/>
  <cols>
    <col min="1" max="1" width="4.625" style="4" customWidth="1"/>
    <col min="2" max="2" width="20.875" style="4" customWidth="1"/>
    <col min="3" max="3" width="8.625" style="4" customWidth="1"/>
    <col min="4" max="4" width="4.375" style="4" customWidth="1"/>
    <col min="5" max="5" width="8.125" style="4" customWidth="1"/>
    <col min="6" max="6" width="4.25" style="4" customWidth="1"/>
    <col min="7" max="7" width="8.625" style="4" customWidth="1"/>
    <col min="8" max="8" width="3.875" style="4" customWidth="1"/>
    <col min="9" max="9" width="8.125" style="4" customWidth="1"/>
    <col min="10" max="10" width="3.75" style="4" customWidth="1"/>
    <col min="11" max="11" width="10" style="4" customWidth="1"/>
    <col min="12" max="12" width="4.125" style="4" customWidth="1"/>
    <col min="13" max="13" width="10" style="4" customWidth="1"/>
    <col min="14" max="14" width="3.875" style="4" customWidth="1"/>
    <col min="15" max="15" width="9.25" style="4" customWidth="1"/>
    <col min="16" max="16" width="4" style="4" customWidth="1"/>
    <col min="17" max="17" width="8.625" style="4" customWidth="1"/>
    <col min="18" max="18" width="3.25" style="4" customWidth="1"/>
    <col min="19" max="19" width="3.125" style="4" customWidth="1"/>
    <col min="20" max="16384" width="9" style="4"/>
  </cols>
  <sheetData>
    <row r="1" spans="1:23" ht="21.75" customHeight="1"/>
    <row r="2" spans="1:23" ht="19.5">
      <c r="A2" s="1"/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19.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19.5">
      <c r="A4" s="1"/>
      <c r="B4" s="2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5.2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6"/>
      <c r="T5" s="6"/>
      <c r="U5" s="31"/>
      <c r="V5" s="6"/>
      <c r="W5" s="6"/>
    </row>
    <row r="6" spans="1:23" ht="18.75">
      <c r="A6" s="7"/>
      <c r="B6" s="19"/>
      <c r="C6" s="51"/>
      <c r="D6" s="25"/>
      <c r="E6" s="25"/>
      <c r="F6" s="26"/>
      <c r="G6" s="76"/>
      <c r="H6" s="77"/>
      <c r="I6" s="77"/>
      <c r="J6" s="78"/>
      <c r="K6" s="83" t="s">
        <v>2</v>
      </c>
      <c r="L6" s="83"/>
      <c r="M6" s="83"/>
      <c r="N6" s="83"/>
      <c r="O6" s="83"/>
      <c r="P6" s="83"/>
      <c r="Q6" s="83"/>
      <c r="R6" s="83"/>
      <c r="S6" s="52"/>
      <c r="T6" s="52"/>
      <c r="U6" s="52"/>
      <c r="V6" s="52"/>
      <c r="W6" s="6"/>
    </row>
    <row r="7" spans="1:23" ht="18.75">
      <c r="A7" s="7"/>
      <c r="B7" s="19"/>
      <c r="C7" s="27"/>
      <c r="D7" s="8"/>
      <c r="E7" s="8"/>
      <c r="F7" s="28"/>
      <c r="G7" s="79" t="s">
        <v>66</v>
      </c>
      <c r="H7" s="80"/>
      <c r="I7" s="80"/>
      <c r="J7" s="81"/>
      <c r="K7" s="84" t="s">
        <v>3</v>
      </c>
      <c r="L7" s="84"/>
      <c r="M7" s="84"/>
      <c r="N7" s="84"/>
      <c r="O7" s="84"/>
      <c r="P7" s="84"/>
      <c r="Q7" s="84"/>
      <c r="R7" s="84"/>
      <c r="S7" s="52"/>
      <c r="T7" s="52"/>
      <c r="U7" s="52"/>
      <c r="V7" s="52"/>
      <c r="W7" s="6"/>
    </row>
    <row r="8" spans="1:23" ht="21.75" customHeight="1">
      <c r="A8" s="80" t="s">
        <v>47</v>
      </c>
      <c r="B8" s="81"/>
      <c r="C8" s="79" t="s">
        <v>37</v>
      </c>
      <c r="D8" s="80"/>
      <c r="E8" s="80"/>
      <c r="F8" s="81"/>
      <c r="G8" s="79" t="s">
        <v>38</v>
      </c>
      <c r="H8" s="80"/>
      <c r="I8" s="80"/>
      <c r="J8" s="81"/>
      <c r="K8" s="76" t="s">
        <v>39</v>
      </c>
      <c r="L8" s="77"/>
      <c r="M8" s="77"/>
      <c r="N8" s="78"/>
      <c r="O8" s="85" t="s">
        <v>8</v>
      </c>
      <c r="P8" s="85"/>
      <c r="Q8" s="85"/>
      <c r="R8" s="85"/>
      <c r="S8" s="83"/>
      <c r="T8" s="83"/>
      <c r="U8" s="83"/>
      <c r="V8" s="83"/>
      <c r="W8" s="6"/>
    </row>
    <row r="9" spans="1:23" ht="18.75">
      <c r="A9" s="80" t="s">
        <v>48</v>
      </c>
      <c r="B9" s="81"/>
      <c r="C9" s="86" t="s">
        <v>40</v>
      </c>
      <c r="D9" s="87"/>
      <c r="E9" s="87"/>
      <c r="F9" s="88"/>
      <c r="G9" s="79" t="s">
        <v>41</v>
      </c>
      <c r="H9" s="80"/>
      <c r="I9" s="80"/>
      <c r="J9" s="81"/>
      <c r="K9" s="79" t="s">
        <v>42</v>
      </c>
      <c r="L9" s="80"/>
      <c r="M9" s="80"/>
      <c r="N9" s="81"/>
      <c r="O9" s="85" t="s">
        <v>9</v>
      </c>
      <c r="P9" s="85"/>
      <c r="Q9" s="85"/>
      <c r="R9" s="85"/>
      <c r="S9" s="83"/>
      <c r="T9" s="83"/>
      <c r="U9" s="83"/>
      <c r="V9" s="83"/>
      <c r="W9" s="6"/>
    </row>
    <row r="10" spans="1:23" ht="18.75">
      <c r="A10" s="7"/>
      <c r="B10" s="19"/>
      <c r="C10" s="27"/>
      <c r="D10" s="8"/>
      <c r="E10" s="8"/>
      <c r="F10" s="28"/>
      <c r="G10" s="79" t="s">
        <v>43</v>
      </c>
      <c r="H10" s="80"/>
      <c r="I10" s="80"/>
      <c r="J10" s="81"/>
      <c r="K10" s="79" t="s">
        <v>44</v>
      </c>
      <c r="L10" s="80"/>
      <c r="M10" s="80"/>
      <c r="N10" s="81"/>
      <c r="O10" s="85" t="s">
        <v>10</v>
      </c>
      <c r="P10" s="85"/>
      <c r="Q10" s="85"/>
      <c r="R10" s="85"/>
      <c r="S10" s="83"/>
      <c r="T10" s="83"/>
      <c r="U10" s="83"/>
      <c r="V10" s="83"/>
      <c r="W10" s="6"/>
    </row>
    <row r="11" spans="1:23" ht="18.75">
      <c r="A11" s="7"/>
      <c r="B11" s="19"/>
      <c r="C11" s="29"/>
      <c r="D11" s="14"/>
      <c r="E11" s="14"/>
      <c r="F11" s="30"/>
      <c r="G11" s="53"/>
      <c r="H11" s="54"/>
      <c r="I11" s="54"/>
      <c r="J11" s="55"/>
      <c r="K11" s="89" t="s">
        <v>45</v>
      </c>
      <c r="L11" s="90"/>
      <c r="M11" s="90"/>
      <c r="N11" s="91"/>
      <c r="O11" s="92"/>
      <c r="P11" s="92"/>
      <c r="Q11" s="92"/>
      <c r="R11" s="92"/>
      <c r="S11" s="83"/>
      <c r="T11" s="83"/>
      <c r="U11" s="83"/>
      <c r="V11" s="83"/>
      <c r="W11" s="6"/>
    </row>
    <row r="12" spans="1:23" ht="18.75">
      <c r="A12" s="7"/>
      <c r="B12" s="19"/>
      <c r="C12" s="69" t="s">
        <v>4</v>
      </c>
      <c r="D12" s="70"/>
      <c r="E12" s="73" t="s">
        <v>5</v>
      </c>
      <c r="F12" s="74"/>
      <c r="G12" s="69" t="s">
        <v>4</v>
      </c>
      <c r="H12" s="70"/>
      <c r="I12" s="73" t="s">
        <v>5</v>
      </c>
      <c r="J12" s="74"/>
      <c r="K12" s="69" t="s">
        <v>4</v>
      </c>
      <c r="L12" s="70"/>
      <c r="M12" s="73" t="s">
        <v>5</v>
      </c>
      <c r="N12" s="74"/>
      <c r="O12" s="69" t="s">
        <v>4</v>
      </c>
      <c r="P12" s="70"/>
      <c r="Q12" s="73" t="s">
        <v>5</v>
      </c>
      <c r="R12" s="93"/>
      <c r="S12" s="87"/>
      <c r="T12" s="87"/>
      <c r="U12" s="87"/>
      <c r="V12" s="87"/>
      <c r="W12" s="6"/>
    </row>
    <row r="13" spans="1:23" ht="18.75">
      <c r="A13" s="15"/>
      <c r="B13" s="20"/>
      <c r="C13" s="71" t="s">
        <v>6</v>
      </c>
      <c r="D13" s="72"/>
      <c r="E13" s="75" t="s">
        <v>62</v>
      </c>
      <c r="F13" s="72"/>
      <c r="G13" s="71" t="s">
        <v>6</v>
      </c>
      <c r="H13" s="72"/>
      <c r="I13" s="75" t="s">
        <v>62</v>
      </c>
      <c r="J13" s="72"/>
      <c r="K13" s="71" t="s">
        <v>6</v>
      </c>
      <c r="L13" s="72"/>
      <c r="M13" s="75" t="s">
        <v>62</v>
      </c>
      <c r="N13" s="72"/>
      <c r="O13" s="71" t="s">
        <v>6</v>
      </c>
      <c r="P13" s="72"/>
      <c r="Q13" s="75" t="s">
        <v>62</v>
      </c>
      <c r="R13" s="82"/>
      <c r="S13" s="87"/>
      <c r="T13" s="87"/>
      <c r="U13" s="87"/>
      <c r="V13" s="87"/>
      <c r="W13" s="6"/>
    </row>
    <row r="14" spans="1:23" ht="6" customHeight="1">
      <c r="A14" s="13"/>
      <c r="B14" s="21"/>
      <c r="C14" s="13"/>
      <c r="D14" s="13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"/>
      <c r="W14" s="1"/>
    </row>
    <row r="15" spans="1:23" ht="20.100000000000001" customHeight="1">
      <c r="A15" s="32" t="s">
        <v>23</v>
      </c>
      <c r="B15" s="36"/>
      <c r="C15" s="57">
        <f>SUM(C16:C27)</f>
        <v>11724.67</v>
      </c>
      <c r="D15" s="42"/>
      <c r="E15" s="57">
        <f>SUM(E16:E27)</f>
        <v>319527.43</v>
      </c>
      <c r="F15" s="42"/>
      <c r="G15" s="57">
        <f>SUM(G16:G27)</f>
        <v>8066.6</v>
      </c>
      <c r="H15" s="42"/>
      <c r="I15" s="57">
        <f>SUM(I16:I27)</f>
        <v>238580.43</v>
      </c>
      <c r="J15" s="42"/>
      <c r="K15" s="57">
        <f>SUM(K16:K27)</f>
        <v>2142.6999999999998</v>
      </c>
      <c r="L15" s="42"/>
      <c r="M15" s="57">
        <f>SUM(M16:M27)</f>
        <v>58794.12</v>
      </c>
      <c r="N15" s="42"/>
      <c r="O15" s="57">
        <f>SUM(O16:O27)</f>
        <v>1515.3700000000001</v>
      </c>
      <c r="P15" s="42"/>
      <c r="Q15" s="57">
        <f>SUM(Q16:Q27)</f>
        <v>22152.880000000001</v>
      </c>
      <c r="R15" s="59"/>
      <c r="S15" s="43"/>
      <c r="T15" s="11"/>
      <c r="U15" s="11"/>
      <c r="V15" s="1"/>
      <c r="W15" s="1"/>
    </row>
    <row r="16" spans="1:23" ht="20.100000000000001" customHeight="1">
      <c r="A16" s="33"/>
      <c r="B16" s="23" t="s">
        <v>59</v>
      </c>
      <c r="C16" s="58">
        <v>11.98</v>
      </c>
      <c r="D16" s="41"/>
      <c r="E16" s="58">
        <v>505.81</v>
      </c>
      <c r="F16" s="41"/>
      <c r="G16" s="58">
        <v>4.0599999999999996</v>
      </c>
      <c r="H16" s="41"/>
      <c r="I16" s="58">
        <v>478.5</v>
      </c>
      <c r="J16" s="41"/>
      <c r="K16" s="58">
        <v>3.83</v>
      </c>
      <c r="L16" s="41"/>
      <c r="M16" s="58">
        <v>26.8</v>
      </c>
      <c r="N16" s="41"/>
      <c r="O16" s="58">
        <v>4.09</v>
      </c>
      <c r="P16" s="41"/>
      <c r="Q16" s="58">
        <v>0.51</v>
      </c>
      <c r="R16" s="46"/>
      <c r="S16" s="11"/>
      <c r="T16" s="11"/>
      <c r="U16" s="11"/>
      <c r="V16" s="1"/>
      <c r="W16" s="1"/>
    </row>
    <row r="17" spans="1:23" ht="20.100000000000001" customHeight="1">
      <c r="A17" s="33"/>
      <c r="B17" s="24" t="s">
        <v>58</v>
      </c>
      <c r="C17" s="58">
        <v>37.49</v>
      </c>
      <c r="D17" s="41"/>
      <c r="E17" s="58">
        <v>937.09</v>
      </c>
      <c r="F17" s="41"/>
      <c r="G17" s="58">
        <v>28.59</v>
      </c>
      <c r="H17" s="41"/>
      <c r="I17" s="58">
        <v>698.48</v>
      </c>
      <c r="J17" s="41"/>
      <c r="K17" s="58" t="s">
        <v>68</v>
      </c>
      <c r="L17" s="41"/>
      <c r="M17" s="58" t="s">
        <v>68</v>
      </c>
      <c r="N17" s="41"/>
      <c r="O17" s="58">
        <v>8.9</v>
      </c>
      <c r="P17" s="41"/>
      <c r="Q17" s="58">
        <v>238.61</v>
      </c>
      <c r="R17" s="46"/>
      <c r="S17" s="11"/>
      <c r="T17" s="11"/>
      <c r="U17" s="11"/>
      <c r="V17" s="1"/>
      <c r="W17" s="1"/>
    </row>
    <row r="18" spans="1:23" ht="20.100000000000001" customHeight="1">
      <c r="A18" s="33"/>
      <c r="B18" s="24" t="s">
        <v>57</v>
      </c>
      <c r="C18" s="58">
        <v>123.17</v>
      </c>
      <c r="D18" s="41"/>
      <c r="E18" s="58">
        <v>2711.95</v>
      </c>
      <c r="F18" s="41"/>
      <c r="G18" s="58">
        <v>68.06</v>
      </c>
      <c r="H18" s="41"/>
      <c r="I18" s="58">
        <v>1646.97</v>
      </c>
      <c r="J18" s="41"/>
      <c r="K18" s="58">
        <v>23.65</v>
      </c>
      <c r="L18" s="41"/>
      <c r="M18" s="58">
        <v>639.30999999999995</v>
      </c>
      <c r="N18" s="41"/>
      <c r="O18" s="58">
        <v>31.46</v>
      </c>
      <c r="P18" s="41"/>
      <c r="Q18" s="58">
        <v>425.67</v>
      </c>
      <c r="R18" s="47"/>
      <c r="S18" s="6"/>
      <c r="T18" s="6"/>
      <c r="U18" s="34"/>
    </row>
    <row r="19" spans="1:23" ht="20.100000000000001" customHeight="1">
      <c r="A19" s="33"/>
      <c r="B19" s="24" t="s">
        <v>56</v>
      </c>
      <c r="C19" s="58">
        <v>344.31</v>
      </c>
      <c r="D19" s="41"/>
      <c r="E19" s="58">
        <v>9715.92</v>
      </c>
      <c r="F19" s="41"/>
      <c r="G19" s="58">
        <v>228.43</v>
      </c>
      <c r="H19" s="41"/>
      <c r="I19" s="58">
        <v>7118.42</v>
      </c>
      <c r="J19" s="41"/>
      <c r="K19" s="58">
        <v>44.47</v>
      </c>
      <c r="L19" s="41"/>
      <c r="M19" s="58">
        <v>1890.63</v>
      </c>
      <c r="N19" s="41"/>
      <c r="O19" s="58">
        <v>71.41</v>
      </c>
      <c r="P19" s="41"/>
      <c r="Q19" s="58">
        <v>706.87</v>
      </c>
      <c r="R19" s="48"/>
      <c r="S19" s="9"/>
      <c r="T19" s="9"/>
      <c r="U19" s="9"/>
    </row>
    <row r="20" spans="1:23" ht="20.100000000000001" customHeight="1">
      <c r="A20" s="33"/>
      <c r="B20" s="24" t="s">
        <v>55</v>
      </c>
      <c r="C20" s="58">
        <v>615.66</v>
      </c>
      <c r="D20" s="41"/>
      <c r="E20" s="58">
        <v>16518.82</v>
      </c>
      <c r="F20" s="41"/>
      <c r="G20" s="58">
        <v>377.48</v>
      </c>
      <c r="H20" s="41"/>
      <c r="I20" s="58">
        <v>10983.57</v>
      </c>
      <c r="J20" s="41"/>
      <c r="K20" s="58">
        <v>143.72999999999999</v>
      </c>
      <c r="L20" s="41"/>
      <c r="M20" s="58">
        <v>4244.59</v>
      </c>
      <c r="N20" s="41"/>
      <c r="O20" s="58">
        <v>94.45</v>
      </c>
      <c r="P20" s="41"/>
      <c r="Q20" s="58">
        <v>1290.6600000000001</v>
      </c>
      <c r="R20" s="49"/>
      <c r="S20" s="6"/>
      <c r="T20" s="6"/>
      <c r="U20" s="1"/>
    </row>
    <row r="21" spans="1:23" ht="20.100000000000001" customHeight="1">
      <c r="A21" s="33"/>
      <c r="B21" s="24" t="s">
        <v>54</v>
      </c>
      <c r="C21" s="58">
        <v>1030.5899999999999</v>
      </c>
      <c r="D21" s="41"/>
      <c r="E21" s="58">
        <v>28268.880000000001</v>
      </c>
      <c r="F21" s="41"/>
      <c r="G21" s="58">
        <v>645.88</v>
      </c>
      <c r="H21" s="41"/>
      <c r="I21" s="58">
        <v>20321.75</v>
      </c>
      <c r="J21" s="41"/>
      <c r="K21" s="58">
        <v>230.28</v>
      </c>
      <c r="L21" s="41"/>
      <c r="M21" s="58">
        <v>5988.19</v>
      </c>
      <c r="N21" s="41"/>
      <c r="O21" s="58">
        <v>154.43</v>
      </c>
      <c r="P21" s="41"/>
      <c r="Q21" s="58">
        <v>1958.94</v>
      </c>
      <c r="R21" s="49"/>
      <c r="S21" s="6"/>
      <c r="T21" s="6"/>
      <c r="U21" s="1"/>
    </row>
    <row r="22" spans="1:23" ht="20.100000000000001" customHeight="1">
      <c r="A22" s="33"/>
      <c r="B22" s="24" t="s">
        <v>53</v>
      </c>
      <c r="C22" s="58">
        <v>1608.97</v>
      </c>
      <c r="D22" s="41"/>
      <c r="E22" s="58">
        <v>45405.57</v>
      </c>
      <c r="F22" s="41"/>
      <c r="G22" s="58">
        <v>1002.96</v>
      </c>
      <c r="H22" s="41"/>
      <c r="I22" s="58">
        <v>31267.71</v>
      </c>
      <c r="J22" s="41"/>
      <c r="K22" s="58">
        <v>382.8</v>
      </c>
      <c r="L22" s="41"/>
      <c r="M22" s="58">
        <v>10748.51</v>
      </c>
      <c r="N22" s="41"/>
      <c r="O22" s="58">
        <v>223.21</v>
      </c>
      <c r="P22" s="41"/>
      <c r="Q22" s="58">
        <v>3389.35</v>
      </c>
      <c r="R22" s="49"/>
      <c r="S22" s="6"/>
      <c r="T22" s="6"/>
      <c r="U22" s="1"/>
    </row>
    <row r="23" spans="1:23" ht="20.100000000000001" customHeight="1">
      <c r="A23" s="33"/>
      <c r="B23" s="24" t="s">
        <v>52</v>
      </c>
      <c r="C23" s="58">
        <v>1690.17</v>
      </c>
      <c r="D23" s="41"/>
      <c r="E23" s="58">
        <v>47947.45</v>
      </c>
      <c r="F23" s="41"/>
      <c r="G23" s="58">
        <v>1100.25</v>
      </c>
      <c r="H23" s="41"/>
      <c r="I23" s="58">
        <v>33806.57</v>
      </c>
      <c r="J23" s="41"/>
      <c r="K23" s="58">
        <v>335.92</v>
      </c>
      <c r="L23" s="41"/>
      <c r="M23" s="58">
        <v>10131.77</v>
      </c>
      <c r="N23" s="41"/>
      <c r="O23" s="58">
        <v>254</v>
      </c>
      <c r="P23" s="41"/>
      <c r="Q23" s="58">
        <v>4009.11</v>
      </c>
      <c r="R23" s="49"/>
      <c r="S23" s="6"/>
      <c r="T23" s="6"/>
      <c r="U23" s="1"/>
    </row>
    <row r="24" spans="1:23" ht="20.100000000000001" customHeight="1">
      <c r="A24" s="33"/>
      <c r="B24" s="24" t="s">
        <v>51</v>
      </c>
      <c r="C24" s="58">
        <v>1826.98</v>
      </c>
      <c r="D24" s="41"/>
      <c r="E24" s="58">
        <v>54614.53</v>
      </c>
      <c r="F24" s="41"/>
      <c r="G24" s="58">
        <v>1207.21</v>
      </c>
      <c r="H24" s="41"/>
      <c r="I24" s="58">
        <v>38798.769999999997</v>
      </c>
      <c r="J24" s="41"/>
      <c r="K24" s="58">
        <v>366.86</v>
      </c>
      <c r="L24" s="41"/>
      <c r="M24" s="58">
        <v>11043.94</v>
      </c>
      <c r="N24" s="41"/>
      <c r="O24" s="58">
        <v>252.91</v>
      </c>
      <c r="P24" s="41"/>
      <c r="Q24" s="58">
        <v>4771.82</v>
      </c>
      <c r="R24" s="49"/>
      <c r="S24" s="6"/>
      <c r="T24" s="6"/>
      <c r="U24" s="1"/>
    </row>
    <row r="25" spans="1:23" ht="20.100000000000001" customHeight="1">
      <c r="A25" s="33"/>
      <c r="B25" s="24" t="s">
        <v>50</v>
      </c>
      <c r="C25" s="58">
        <v>1554.78</v>
      </c>
      <c r="D25" s="41"/>
      <c r="E25" s="58">
        <v>44657.17</v>
      </c>
      <c r="F25" s="41"/>
      <c r="G25" s="58">
        <v>1112.72</v>
      </c>
      <c r="H25" s="41"/>
      <c r="I25" s="58">
        <v>34930.410000000003</v>
      </c>
      <c r="J25" s="41"/>
      <c r="K25" s="58">
        <v>252.58</v>
      </c>
      <c r="L25" s="41"/>
      <c r="M25" s="58">
        <v>6841.17</v>
      </c>
      <c r="N25" s="41"/>
      <c r="O25" s="58">
        <v>189.48</v>
      </c>
      <c r="P25" s="41"/>
      <c r="Q25" s="58">
        <v>2885.59</v>
      </c>
      <c r="R25" s="47"/>
      <c r="S25" s="6"/>
      <c r="T25" s="6"/>
      <c r="U25" s="1"/>
    </row>
    <row r="26" spans="1:23" ht="20.100000000000001" customHeight="1">
      <c r="A26" s="33"/>
      <c r="B26" s="24" t="s">
        <v>49</v>
      </c>
      <c r="C26" s="58">
        <v>1167.04</v>
      </c>
      <c r="D26" s="41"/>
      <c r="E26" s="58">
        <v>28851.45</v>
      </c>
      <c r="F26" s="41"/>
      <c r="G26" s="58">
        <v>837.97</v>
      </c>
      <c r="H26" s="41"/>
      <c r="I26" s="58">
        <v>23044.81</v>
      </c>
      <c r="J26" s="41"/>
      <c r="K26" s="58">
        <v>193.35</v>
      </c>
      <c r="L26" s="41"/>
      <c r="M26" s="58">
        <v>3853.5</v>
      </c>
      <c r="N26" s="41"/>
      <c r="O26" s="58">
        <v>135.72</v>
      </c>
      <c r="P26" s="41"/>
      <c r="Q26" s="58">
        <v>1953.14</v>
      </c>
      <c r="R26" s="47"/>
      <c r="S26" s="6"/>
      <c r="T26" s="6"/>
      <c r="U26" s="1"/>
    </row>
    <row r="27" spans="1:23" ht="20.100000000000001" customHeight="1">
      <c r="A27" s="33"/>
      <c r="B27" s="24" t="s">
        <v>64</v>
      </c>
      <c r="C27" s="58">
        <v>1713.53</v>
      </c>
      <c r="D27" s="41"/>
      <c r="E27" s="58">
        <v>39392.79</v>
      </c>
      <c r="F27" s="41"/>
      <c r="G27" s="58">
        <v>1452.99</v>
      </c>
      <c r="H27" s="41"/>
      <c r="I27" s="58">
        <v>35484.47</v>
      </c>
      <c r="J27" s="41"/>
      <c r="K27" s="58">
        <v>165.23</v>
      </c>
      <c r="L27" s="41"/>
      <c r="M27" s="58">
        <v>3385.71</v>
      </c>
      <c r="N27" s="41"/>
      <c r="O27" s="58">
        <v>95.31</v>
      </c>
      <c r="P27" s="41"/>
      <c r="Q27" s="58">
        <v>522.61</v>
      </c>
      <c r="R27" s="47"/>
      <c r="S27" s="6"/>
      <c r="T27" s="6"/>
      <c r="U27" s="1"/>
    </row>
    <row r="28" spans="1:23" ht="18.75">
      <c r="A28" s="6"/>
      <c r="B28" s="6"/>
      <c r="R28" s="6"/>
      <c r="S28" s="6"/>
      <c r="T28" s="6"/>
      <c r="U28" s="1"/>
    </row>
    <row r="29" spans="1:23" ht="18.75">
      <c r="A29" s="6"/>
      <c r="B29" s="6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6"/>
      <c r="S29" s="65"/>
      <c r="T29" s="6"/>
      <c r="U29" s="1"/>
    </row>
    <row r="30" spans="1:23" ht="18.75">
      <c r="A30" s="6"/>
      <c r="B30" s="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6"/>
      <c r="T30" s="6"/>
      <c r="U30" s="1"/>
    </row>
    <row r="31" spans="1:23" ht="18.75">
      <c r="A31" s="6"/>
      <c r="B31" s="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6"/>
      <c r="S31" s="6"/>
      <c r="T31" s="6"/>
      <c r="U31" s="1"/>
    </row>
    <row r="32" spans="1:23" ht="18.75">
      <c r="A32" s="6"/>
      <c r="B32" s="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6"/>
      <c r="S32" s="6"/>
      <c r="T32" s="6"/>
      <c r="U32" s="1"/>
    </row>
    <row r="33" spans="1:21" ht="18.75">
      <c r="A33" s="1"/>
      <c r="B33" s="1"/>
      <c r="R33" s="1"/>
      <c r="S33" s="1"/>
      <c r="T33" s="1"/>
      <c r="U33" s="1"/>
    </row>
  </sheetData>
  <mergeCells count="40">
    <mergeCell ref="A9:B9"/>
    <mergeCell ref="C9:F9"/>
    <mergeCell ref="G9:J9"/>
    <mergeCell ref="C12:D12"/>
    <mergeCell ref="E12:F12"/>
    <mergeCell ref="G12:H12"/>
    <mergeCell ref="I12:J12"/>
    <mergeCell ref="O8:R8"/>
    <mergeCell ref="G10:J10"/>
    <mergeCell ref="C8:F8"/>
    <mergeCell ref="G8:J8"/>
    <mergeCell ref="G6:J6"/>
    <mergeCell ref="G7:J7"/>
    <mergeCell ref="A8:B8"/>
    <mergeCell ref="K6:R6"/>
    <mergeCell ref="K7:R7"/>
    <mergeCell ref="K8:N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</mergeCells>
  <pageMargins left="0.31496062992125984" right="0.31496062992125984" top="0.32" bottom="0.16" header="0.19685039370078741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3"/>
  <sheetViews>
    <sheetView workbookViewId="0">
      <selection activeCell="R1" sqref="R1"/>
    </sheetView>
  </sheetViews>
  <sheetFormatPr defaultColWidth="9" defaultRowHeight="15"/>
  <cols>
    <col min="1" max="1" width="4.625" style="4" customWidth="1"/>
    <col min="2" max="2" width="23.25" style="4" customWidth="1"/>
    <col min="3" max="3" width="10.125" style="4" customWidth="1"/>
    <col min="4" max="4" width="3.875" style="4" customWidth="1"/>
    <col min="5" max="5" width="8.125" style="4" customWidth="1"/>
    <col min="6" max="6" width="3.875" style="4" customWidth="1"/>
    <col min="7" max="7" width="8.625" style="4" customWidth="1"/>
    <col min="8" max="8" width="4.125" style="4" customWidth="1"/>
    <col min="9" max="9" width="8.75" style="4" customWidth="1"/>
    <col min="10" max="10" width="3.625" style="4" customWidth="1"/>
    <col min="11" max="11" width="10" style="4" customWidth="1"/>
    <col min="12" max="12" width="3.25" style="4" customWidth="1"/>
    <col min="13" max="13" width="10" style="4" customWidth="1"/>
    <col min="14" max="14" width="3.75" style="4" customWidth="1"/>
    <col min="15" max="15" width="9.75" style="4" customWidth="1"/>
    <col min="16" max="16" width="4" style="4" customWidth="1"/>
    <col min="17" max="17" width="9.75" style="4" customWidth="1"/>
    <col min="18" max="18" width="5.125" style="4" customWidth="1"/>
    <col min="19" max="19" width="3.125" style="4" customWidth="1"/>
    <col min="20" max="16384" width="9" style="4"/>
  </cols>
  <sheetData>
    <row r="1" spans="1:23">
      <c r="R1" s="67"/>
    </row>
    <row r="2" spans="1:23" ht="19.5">
      <c r="A2" s="1"/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19.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19.5">
      <c r="A4" s="1"/>
      <c r="B4" s="2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8.25" customHeight="1">
      <c r="A5" s="1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16"/>
      <c r="O5" s="16"/>
      <c r="P5" s="16"/>
      <c r="Q5" s="16"/>
      <c r="R5" s="16"/>
      <c r="S5" s="6"/>
      <c r="T5" s="6"/>
      <c r="U5" s="31"/>
      <c r="V5" s="6"/>
      <c r="W5" s="6"/>
    </row>
    <row r="6" spans="1:23" ht="18.75">
      <c r="A6" s="17"/>
      <c r="B6" s="18"/>
      <c r="C6" s="51"/>
      <c r="D6" s="25"/>
      <c r="E6" s="25"/>
      <c r="F6" s="26"/>
      <c r="G6" s="76"/>
      <c r="H6" s="77"/>
      <c r="I6" s="77"/>
      <c r="J6" s="78"/>
      <c r="K6" s="83" t="s">
        <v>2</v>
      </c>
      <c r="L6" s="83"/>
      <c r="M6" s="83"/>
      <c r="N6" s="83"/>
      <c r="O6" s="83"/>
      <c r="P6" s="83"/>
      <c r="Q6" s="83"/>
      <c r="R6" s="83"/>
      <c r="S6" s="52"/>
      <c r="T6" s="68"/>
      <c r="U6" s="52"/>
      <c r="V6" s="52"/>
      <c r="W6" s="6"/>
    </row>
    <row r="7" spans="1:23" ht="18.75">
      <c r="A7" s="7"/>
      <c r="B7" s="19"/>
      <c r="C7" s="27"/>
      <c r="D7" s="8"/>
      <c r="E7" s="8"/>
      <c r="F7" s="28"/>
      <c r="G7" s="79" t="s">
        <v>66</v>
      </c>
      <c r="H7" s="80"/>
      <c r="I7" s="80"/>
      <c r="J7" s="81"/>
      <c r="K7" s="84" t="s">
        <v>3</v>
      </c>
      <c r="L7" s="84"/>
      <c r="M7" s="84"/>
      <c r="N7" s="84"/>
      <c r="O7" s="84"/>
      <c r="P7" s="84"/>
      <c r="Q7" s="84"/>
      <c r="R7" s="84"/>
      <c r="S7" s="52"/>
      <c r="T7" s="52"/>
      <c r="U7" s="52"/>
      <c r="V7" s="52"/>
      <c r="W7" s="6"/>
    </row>
    <row r="8" spans="1:23" ht="21.75" customHeight="1">
      <c r="A8" s="80" t="s">
        <v>47</v>
      </c>
      <c r="B8" s="81"/>
      <c r="C8" s="79" t="s">
        <v>37</v>
      </c>
      <c r="D8" s="80"/>
      <c r="E8" s="80"/>
      <c r="F8" s="81"/>
      <c r="G8" s="79" t="s">
        <v>38</v>
      </c>
      <c r="H8" s="80"/>
      <c r="I8" s="80"/>
      <c r="J8" s="81"/>
      <c r="K8" s="76" t="s">
        <v>39</v>
      </c>
      <c r="L8" s="77"/>
      <c r="M8" s="77"/>
      <c r="N8" s="78"/>
      <c r="O8" s="85" t="s">
        <v>8</v>
      </c>
      <c r="P8" s="85"/>
      <c r="Q8" s="85"/>
      <c r="R8" s="85"/>
      <c r="S8" s="83"/>
      <c r="T8" s="83"/>
      <c r="U8" s="83"/>
      <c r="V8" s="83"/>
      <c r="W8" s="6"/>
    </row>
    <row r="9" spans="1:23" ht="18.75">
      <c r="A9" s="80" t="s">
        <v>48</v>
      </c>
      <c r="B9" s="81"/>
      <c r="C9" s="86" t="s">
        <v>40</v>
      </c>
      <c r="D9" s="87"/>
      <c r="E9" s="87"/>
      <c r="F9" s="88"/>
      <c r="G9" s="79" t="s">
        <v>41</v>
      </c>
      <c r="H9" s="80"/>
      <c r="I9" s="80"/>
      <c r="J9" s="81"/>
      <c r="K9" s="79" t="s">
        <v>42</v>
      </c>
      <c r="L9" s="80"/>
      <c r="M9" s="80"/>
      <c r="N9" s="81"/>
      <c r="O9" s="85" t="s">
        <v>9</v>
      </c>
      <c r="P9" s="85"/>
      <c r="Q9" s="85"/>
      <c r="R9" s="85"/>
      <c r="S9" s="83"/>
      <c r="T9" s="83"/>
      <c r="U9" s="83"/>
      <c r="V9" s="83"/>
      <c r="W9" s="6"/>
    </row>
    <row r="10" spans="1:23" ht="18.75">
      <c r="A10" s="7"/>
      <c r="B10" s="19"/>
      <c r="C10" s="27"/>
      <c r="D10" s="8"/>
      <c r="E10" s="8"/>
      <c r="F10" s="28"/>
      <c r="G10" s="79" t="s">
        <v>43</v>
      </c>
      <c r="H10" s="80"/>
      <c r="I10" s="80"/>
      <c r="J10" s="81"/>
      <c r="K10" s="79" t="s">
        <v>44</v>
      </c>
      <c r="L10" s="80"/>
      <c r="M10" s="80"/>
      <c r="N10" s="81"/>
      <c r="O10" s="85" t="s">
        <v>10</v>
      </c>
      <c r="P10" s="85"/>
      <c r="Q10" s="85"/>
      <c r="R10" s="85"/>
      <c r="S10" s="83"/>
      <c r="T10" s="83"/>
      <c r="U10" s="83"/>
      <c r="V10" s="83"/>
      <c r="W10" s="6"/>
    </row>
    <row r="11" spans="1:23" ht="18.75">
      <c r="A11" s="7"/>
      <c r="B11" s="19"/>
      <c r="C11" s="29"/>
      <c r="D11" s="14"/>
      <c r="E11" s="14"/>
      <c r="F11" s="30"/>
      <c r="G11" s="53"/>
      <c r="H11" s="54"/>
      <c r="I11" s="54"/>
      <c r="J11" s="55"/>
      <c r="K11" s="89" t="s">
        <v>45</v>
      </c>
      <c r="L11" s="90"/>
      <c r="M11" s="90"/>
      <c r="N11" s="91"/>
      <c r="O11" s="92"/>
      <c r="P11" s="92"/>
      <c r="Q11" s="92"/>
      <c r="R11" s="92"/>
      <c r="S11" s="83"/>
      <c r="T11" s="83"/>
      <c r="U11" s="83"/>
      <c r="V11" s="83"/>
      <c r="W11" s="6"/>
    </row>
    <row r="12" spans="1:23" ht="18.75">
      <c r="A12" s="7"/>
      <c r="B12" s="19"/>
      <c r="C12" s="69" t="s">
        <v>4</v>
      </c>
      <c r="D12" s="70"/>
      <c r="E12" s="73" t="s">
        <v>5</v>
      </c>
      <c r="F12" s="74"/>
      <c r="G12" s="69" t="s">
        <v>4</v>
      </c>
      <c r="H12" s="70"/>
      <c r="I12" s="73" t="s">
        <v>5</v>
      </c>
      <c r="J12" s="74"/>
      <c r="K12" s="69" t="s">
        <v>4</v>
      </c>
      <c r="L12" s="70"/>
      <c r="M12" s="73" t="s">
        <v>5</v>
      </c>
      <c r="N12" s="74"/>
      <c r="O12" s="69" t="s">
        <v>4</v>
      </c>
      <c r="P12" s="70"/>
      <c r="Q12" s="73" t="s">
        <v>5</v>
      </c>
      <c r="R12" s="93"/>
      <c r="S12" s="87"/>
      <c r="T12" s="87"/>
      <c r="U12" s="87"/>
      <c r="V12" s="87"/>
      <c r="W12" s="6"/>
    </row>
    <row r="13" spans="1:23" ht="18.75">
      <c r="A13" s="38"/>
      <c r="B13" s="39"/>
      <c r="C13" s="94" t="s">
        <v>6</v>
      </c>
      <c r="D13" s="95"/>
      <c r="E13" s="96" t="s">
        <v>62</v>
      </c>
      <c r="F13" s="95"/>
      <c r="G13" s="94" t="s">
        <v>6</v>
      </c>
      <c r="H13" s="95"/>
      <c r="I13" s="96" t="s">
        <v>62</v>
      </c>
      <c r="J13" s="95"/>
      <c r="K13" s="94" t="s">
        <v>6</v>
      </c>
      <c r="L13" s="95"/>
      <c r="M13" s="96" t="s">
        <v>62</v>
      </c>
      <c r="N13" s="95"/>
      <c r="O13" s="94" t="s">
        <v>6</v>
      </c>
      <c r="P13" s="95"/>
      <c r="Q13" s="96" t="s">
        <v>62</v>
      </c>
      <c r="R13" s="97"/>
      <c r="S13" s="87"/>
      <c r="T13" s="87"/>
      <c r="U13" s="87"/>
      <c r="V13" s="87"/>
      <c r="W13" s="6"/>
    </row>
    <row r="14" spans="1:23" ht="11.25" customHeight="1">
      <c r="A14" s="13"/>
      <c r="B14" s="21"/>
      <c r="C14" s="13"/>
      <c r="D14" s="13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"/>
      <c r="W14" s="1"/>
    </row>
    <row r="15" spans="1:23" ht="20.100000000000001" customHeight="1">
      <c r="A15" s="37" t="s">
        <v>24</v>
      </c>
      <c r="B15" s="40"/>
      <c r="C15" s="60">
        <f>SUM(C16:C27)</f>
        <v>7887.27</v>
      </c>
      <c r="D15" s="61"/>
      <c r="E15" s="60">
        <f>SUM(E16:E27)</f>
        <v>156183.78</v>
      </c>
      <c r="F15" s="61"/>
      <c r="G15" s="60">
        <f>SUM(G16:G27)</f>
        <v>5316.1999999999989</v>
      </c>
      <c r="H15" s="61"/>
      <c r="I15" s="60">
        <f>SUM(I16:I27)</f>
        <v>119013.25</v>
      </c>
      <c r="J15" s="61"/>
      <c r="K15" s="60">
        <f>SUM(K16:K27)</f>
        <v>1322.68</v>
      </c>
      <c r="L15" s="61"/>
      <c r="M15" s="60">
        <f>SUM(M16:M27)</f>
        <v>23633.859999999997</v>
      </c>
      <c r="N15" s="61"/>
      <c r="O15" s="60">
        <f>SUM(O16:O27)</f>
        <v>1248.3900000000001</v>
      </c>
      <c r="P15" s="61"/>
      <c r="Q15" s="60">
        <f>SUM(Q16:Q27)</f>
        <v>13536.67</v>
      </c>
      <c r="R15" s="46"/>
      <c r="S15" s="11"/>
      <c r="T15" s="11"/>
      <c r="U15" s="11"/>
      <c r="V15" s="1"/>
      <c r="W15" s="1"/>
    </row>
    <row r="16" spans="1:23" ht="20.100000000000001" customHeight="1">
      <c r="A16" s="33"/>
      <c r="B16" s="23" t="s">
        <v>25</v>
      </c>
      <c r="C16" s="62">
        <v>5.0599999999999996</v>
      </c>
      <c r="D16" s="63"/>
      <c r="E16" s="62">
        <v>5.19</v>
      </c>
      <c r="F16" s="63"/>
      <c r="G16" s="62">
        <v>5.0599999999999996</v>
      </c>
      <c r="H16" s="63"/>
      <c r="I16" s="62">
        <v>5.19</v>
      </c>
      <c r="J16" s="63"/>
      <c r="K16" s="64" t="s">
        <v>67</v>
      </c>
      <c r="L16" s="63"/>
      <c r="M16" s="64" t="s">
        <v>67</v>
      </c>
      <c r="N16" s="63"/>
      <c r="O16" s="64" t="s">
        <v>68</v>
      </c>
      <c r="P16" s="63"/>
      <c r="Q16" s="64" t="s">
        <v>68</v>
      </c>
      <c r="R16" s="46"/>
      <c r="S16" s="11"/>
      <c r="T16" s="11"/>
      <c r="U16" s="11"/>
      <c r="V16" s="1"/>
      <c r="W16" s="1"/>
    </row>
    <row r="17" spans="1:23" ht="20.100000000000001" customHeight="1">
      <c r="A17" s="33"/>
      <c r="B17" s="24" t="s">
        <v>26</v>
      </c>
      <c r="C17" s="62">
        <v>38.99</v>
      </c>
      <c r="D17" s="63"/>
      <c r="E17" s="62">
        <v>956.72</v>
      </c>
      <c r="F17" s="63"/>
      <c r="G17" s="62">
        <v>17.989999999999998</v>
      </c>
      <c r="H17" s="63"/>
      <c r="I17" s="62">
        <v>435.31</v>
      </c>
      <c r="J17" s="63"/>
      <c r="K17" s="62">
        <v>8.74</v>
      </c>
      <c r="L17" s="63"/>
      <c r="M17" s="62">
        <v>252.73</v>
      </c>
      <c r="N17" s="63"/>
      <c r="O17" s="62">
        <v>12.26</v>
      </c>
      <c r="P17" s="63"/>
      <c r="Q17" s="62">
        <v>268.68</v>
      </c>
      <c r="R17" s="46"/>
      <c r="S17" s="11"/>
      <c r="T17" s="11"/>
      <c r="U17" s="11"/>
      <c r="V17" s="1"/>
      <c r="W17" s="1"/>
    </row>
    <row r="18" spans="1:23" ht="20.100000000000001" customHeight="1">
      <c r="A18" s="33"/>
      <c r="B18" s="24" t="s">
        <v>27</v>
      </c>
      <c r="C18" s="62">
        <v>93.33</v>
      </c>
      <c r="D18" s="63"/>
      <c r="E18" s="62">
        <v>1994.71</v>
      </c>
      <c r="F18" s="63"/>
      <c r="G18" s="62">
        <v>44.91</v>
      </c>
      <c r="H18" s="63"/>
      <c r="I18" s="62">
        <v>851.72</v>
      </c>
      <c r="J18" s="63"/>
      <c r="K18" s="62">
        <v>12.13</v>
      </c>
      <c r="L18" s="63"/>
      <c r="M18" s="62">
        <v>608.17999999999995</v>
      </c>
      <c r="N18" s="63"/>
      <c r="O18" s="62">
        <v>36.29</v>
      </c>
      <c r="P18" s="63"/>
      <c r="Q18" s="62">
        <v>534.80999999999995</v>
      </c>
      <c r="R18" s="47"/>
      <c r="S18" s="6"/>
      <c r="T18" s="6"/>
      <c r="U18" s="34"/>
    </row>
    <row r="19" spans="1:23" ht="20.100000000000001" customHeight="1">
      <c r="A19" s="33"/>
      <c r="B19" s="24" t="s">
        <v>28</v>
      </c>
      <c r="C19" s="62">
        <v>202.58</v>
      </c>
      <c r="D19" s="63"/>
      <c r="E19" s="62">
        <v>5019.8</v>
      </c>
      <c r="F19" s="63"/>
      <c r="G19" s="62">
        <v>142.22</v>
      </c>
      <c r="H19" s="63"/>
      <c r="I19" s="62">
        <v>4115.99</v>
      </c>
      <c r="J19" s="63"/>
      <c r="K19" s="62">
        <v>21.2</v>
      </c>
      <c r="L19" s="63"/>
      <c r="M19" s="62">
        <v>290.33999999999997</v>
      </c>
      <c r="N19" s="63"/>
      <c r="O19" s="62">
        <v>39.159999999999997</v>
      </c>
      <c r="P19" s="63"/>
      <c r="Q19" s="62">
        <v>613.47</v>
      </c>
      <c r="R19" s="48"/>
      <c r="S19" s="9"/>
      <c r="T19" s="9"/>
      <c r="U19" s="9"/>
    </row>
    <row r="20" spans="1:23" ht="20.100000000000001" customHeight="1">
      <c r="A20" s="33"/>
      <c r="B20" s="24" t="s">
        <v>29</v>
      </c>
      <c r="C20" s="62">
        <v>462.57</v>
      </c>
      <c r="D20" s="63"/>
      <c r="E20" s="62">
        <v>8360.85</v>
      </c>
      <c r="F20" s="63"/>
      <c r="G20" s="62">
        <v>256.77</v>
      </c>
      <c r="H20" s="63"/>
      <c r="I20" s="62">
        <v>5226.68</v>
      </c>
      <c r="J20" s="63"/>
      <c r="K20" s="62">
        <v>119.29</v>
      </c>
      <c r="L20" s="63"/>
      <c r="M20" s="62">
        <v>2163.63</v>
      </c>
      <c r="N20" s="63"/>
      <c r="O20" s="62">
        <v>86.51</v>
      </c>
      <c r="P20" s="63"/>
      <c r="Q20" s="62">
        <v>970.54</v>
      </c>
      <c r="R20" s="49"/>
      <c r="S20" s="1"/>
      <c r="T20" s="1"/>
      <c r="U20" s="1"/>
    </row>
    <row r="21" spans="1:23" ht="20.100000000000001" customHeight="1">
      <c r="A21" s="33"/>
      <c r="B21" s="24" t="s">
        <v>30</v>
      </c>
      <c r="C21" s="62">
        <v>712.57</v>
      </c>
      <c r="D21" s="63"/>
      <c r="E21" s="62">
        <v>16095.33</v>
      </c>
      <c r="F21" s="63"/>
      <c r="G21" s="62">
        <v>398.53</v>
      </c>
      <c r="H21" s="63"/>
      <c r="I21" s="62">
        <v>10977.23</v>
      </c>
      <c r="J21" s="63"/>
      <c r="K21" s="62">
        <v>183.86</v>
      </c>
      <c r="L21" s="63"/>
      <c r="M21" s="62">
        <v>3274.19</v>
      </c>
      <c r="N21" s="63"/>
      <c r="O21" s="62">
        <v>130.18</v>
      </c>
      <c r="P21" s="63"/>
      <c r="Q21" s="62">
        <v>1843.91</v>
      </c>
      <c r="R21" s="49"/>
      <c r="S21" s="1"/>
      <c r="T21" s="1"/>
      <c r="U21" s="1"/>
    </row>
    <row r="22" spans="1:23" ht="20.100000000000001" customHeight="1">
      <c r="A22" s="33"/>
      <c r="B22" s="24" t="s">
        <v>31</v>
      </c>
      <c r="C22" s="62">
        <v>1036.4000000000001</v>
      </c>
      <c r="D22" s="63"/>
      <c r="E22" s="62">
        <v>24819.01</v>
      </c>
      <c r="F22" s="63"/>
      <c r="G22" s="62">
        <v>623.62</v>
      </c>
      <c r="H22" s="63"/>
      <c r="I22" s="62">
        <v>18378.71</v>
      </c>
      <c r="J22" s="63"/>
      <c r="K22" s="62">
        <v>215.21</v>
      </c>
      <c r="L22" s="63"/>
      <c r="M22" s="62">
        <v>4289.24</v>
      </c>
      <c r="N22" s="63"/>
      <c r="O22" s="62">
        <v>197.57</v>
      </c>
      <c r="P22" s="63"/>
      <c r="Q22" s="62">
        <v>2151.06</v>
      </c>
      <c r="R22" s="49"/>
      <c r="S22" s="1"/>
      <c r="T22" s="1"/>
      <c r="U22" s="1"/>
    </row>
    <row r="23" spans="1:23" ht="20.100000000000001" customHeight="1">
      <c r="A23" s="33"/>
      <c r="B23" s="24" t="s">
        <v>32</v>
      </c>
      <c r="C23" s="62">
        <v>1226.19</v>
      </c>
      <c r="D23" s="63"/>
      <c r="E23" s="62">
        <v>24131.39</v>
      </c>
      <c r="F23" s="63"/>
      <c r="G23" s="62">
        <v>800.81</v>
      </c>
      <c r="H23" s="63"/>
      <c r="I23" s="62">
        <v>18879.419999999998</v>
      </c>
      <c r="J23" s="63"/>
      <c r="K23" s="62">
        <v>224.35</v>
      </c>
      <c r="L23" s="63"/>
      <c r="M23" s="62">
        <v>3255.04</v>
      </c>
      <c r="N23" s="63"/>
      <c r="O23" s="62">
        <v>201.03</v>
      </c>
      <c r="P23" s="63"/>
      <c r="Q23" s="62">
        <v>1996.93</v>
      </c>
      <c r="R23" s="49"/>
      <c r="S23" s="1"/>
      <c r="T23" s="1"/>
      <c r="U23" s="1"/>
    </row>
    <row r="24" spans="1:23" ht="20.100000000000001" customHeight="1">
      <c r="A24" s="33"/>
      <c r="B24" s="24" t="s">
        <v>33</v>
      </c>
      <c r="C24" s="62">
        <v>1145.56</v>
      </c>
      <c r="D24" s="63"/>
      <c r="E24" s="62">
        <v>22884.17</v>
      </c>
      <c r="F24" s="63"/>
      <c r="G24" s="62">
        <v>784.35</v>
      </c>
      <c r="H24" s="63"/>
      <c r="I24" s="62">
        <v>17453.86</v>
      </c>
      <c r="J24" s="63"/>
      <c r="K24" s="62">
        <v>150.78</v>
      </c>
      <c r="L24" s="63"/>
      <c r="M24" s="62">
        <v>3314.34</v>
      </c>
      <c r="N24" s="63"/>
      <c r="O24" s="62">
        <v>210.43</v>
      </c>
      <c r="P24" s="63"/>
      <c r="Q24" s="62">
        <v>2115.9699999999998</v>
      </c>
      <c r="R24" s="49"/>
      <c r="S24" s="1"/>
      <c r="T24" s="1"/>
      <c r="U24" s="1"/>
    </row>
    <row r="25" spans="1:23" ht="20.100000000000001" customHeight="1">
      <c r="A25" s="33"/>
      <c r="B25" s="24" t="s">
        <v>34</v>
      </c>
      <c r="C25" s="62">
        <v>1051.68</v>
      </c>
      <c r="D25" s="63"/>
      <c r="E25" s="62">
        <v>20584</v>
      </c>
      <c r="F25" s="63"/>
      <c r="G25" s="62">
        <v>740.23</v>
      </c>
      <c r="H25" s="63"/>
      <c r="I25" s="62">
        <v>16732.25</v>
      </c>
      <c r="J25" s="63"/>
      <c r="K25" s="62">
        <v>173.58</v>
      </c>
      <c r="L25" s="63"/>
      <c r="M25" s="62">
        <v>2683.39</v>
      </c>
      <c r="N25" s="63"/>
      <c r="O25" s="62">
        <v>137.87</v>
      </c>
      <c r="P25" s="63"/>
      <c r="Q25" s="62">
        <v>1168.3599999999999</v>
      </c>
      <c r="R25" s="50"/>
      <c r="S25" s="1"/>
      <c r="T25" s="1"/>
      <c r="U25" s="1"/>
    </row>
    <row r="26" spans="1:23" ht="20.100000000000001" customHeight="1">
      <c r="A26" s="33"/>
      <c r="B26" s="24" t="s">
        <v>35</v>
      </c>
      <c r="C26" s="62">
        <v>804.6</v>
      </c>
      <c r="D26" s="63"/>
      <c r="E26" s="62">
        <v>15703.82</v>
      </c>
      <c r="F26" s="63"/>
      <c r="G26" s="62">
        <v>584.4</v>
      </c>
      <c r="H26" s="63"/>
      <c r="I26" s="62">
        <v>12012.77</v>
      </c>
      <c r="J26" s="63"/>
      <c r="K26" s="62">
        <v>113.59</v>
      </c>
      <c r="L26" s="63"/>
      <c r="M26" s="62">
        <v>2417.02</v>
      </c>
      <c r="N26" s="63"/>
      <c r="O26" s="62">
        <v>106.61</v>
      </c>
      <c r="P26" s="63"/>
      <c r="Q26" s="62">
        <v>1274.03</v>
      </c>
      <c r="R26" s="50"/>
      <c r="S26" s="1"/>
      <c r="T26" s="1"/>
      <c r="U26" s="1"/>
    </row>
    <row r="27" spans="1:23" ht="20.100000000000001" customHeight="1">
      <c r="A27" s="33"/>
      <c r="B27" s="24" t="s">
        <v>65</v>
      </c>
      <c r="C27" s="62">
        <v>1107.74</v>
      </c>
      <c r="D27" s="63"/>
      <c r="E27" s="62">
        <v>15628.79</v>
      </c>
      <c r="F27" s="63"/>
      <c r="G27" s="62">
        <v>917.31</v>
      </c>
      <c r="H27" s="63"/>
      <c r="I27" s="62">
        <v>13944.12</v>
      </c>
      <c r="J27" s="63"/>
      <c r="K27" s="62">
        <v>99.95</v>
      </c>
      <c r="L27" s="63"/>
      <c r="M27" s="62">
        <v>1085.76</v>
      </c>
      <c r="N27" s="63"/>
      <c r="O27" s="62">
        <v>90.48</v>
      </c>
      <c r="P27" s="63"/>
      <c r="Q27" s="62">
        <v>598.91</v>
      </c>
      <c r="R27" s="50"/>
      <c r="S27" s="1"/>
      <c r="T27" s="1"/>
      <c r="U27" s="1"/>
    </row>
    <row r="28" spans="1:23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50"/>
      <c r="L28" s="1"/>
      <c r="M28" s="50"/>
      <c r="N28" s="1"/>
      <c r="O28" s="50"/>
      <c r="P28" s="1"/>
      <c r="Q28" s="50"/>
      <c r="R28" s="1"/>
      <c r="S28" s="1"/>
      <c r="T28" s="1"/>
      <c r="U28" s="1"/>
    </row>
    <row r="29" spans="1:23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S29" s="1"/>
      <c r="T29" s="1"/>
      <c r="U29" s="1"/>
    </row>
    <row r="30" spans="1:23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3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3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40">
    <mergeCell ref="A9:B9"/>
    <mergeCell ref="C9:F9"/>
    <mergeCell ref="G9:J9"/>
    <mergeCell ref="C12:D12"/>
    <mergeCell ref="E12:F12"/>
    <mergeCell ref="G12:H12"/>
    <mergeCell ref="I12:J12"/>
    <mergeCell ref="O8:R8"/>
    <mergeCell ref="G10:J10"/>
    <mergeCell ref="C8:F8"/>
    <mergeCell ref="G8:J8"/>
    <mergeCell ref="G6:J6"/>
    <mergeCell ref="G7:J7"/>
    <mergeCell ref="A8:B8"/>
    <mergeCell ref="K6:R6"/>
    <mergeCell ref="K7:R7"/>
    <mergeCell ref="K8:N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</mergeCells>
  <pageMargins left="0.16" right="0.17" top="0.43307086614173229" bottom="0.16" header="0.19685039370078741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16.5</vt:lpstr>
      <vt:lpstr>ตาราง 16.5 (ต่อ)</vt:lpstr>
      <vt:lpstr>ตาราง 16.5 (ต่อ.)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Corporate Edition</cp:lastModifiedBy>
  <cp:lastPrinted>2015-03-12T04:57:58Z</cp:lastPrinted>
  <dcterms:created xsi:type="dcterms:W3CDTF">2013-11-08T07:04:10Z</dcterms:created>
  <dcterms:modified xsi:type="dcterms:W3CDTF">2015-06-15T09:32:35Z</dcterms:modified>
</cp:coreProperties>
</file>