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15" yWindow="165" windowWidth="15510" windowHeight="4515" tabRatio="598" firstSheet="1" activeTab="1"/>
  </bookViews>
  <sheets>
    <sheet name="laroux" sheetId="1" state="veryHidden" r:id="rId1"/>
    <sheet name="ตาราง 14.1" sheetId="8" r:id="rId2"/>
    <sheet name="Sheet1" sheetId="9" state="hidden" r:id="rId3"/>
  </sheets>
  <definedNames>
    <definedName name="_xlnm.Print_Area" localSheetId="1">'ตาราง 14.1'!$A$1:$V$34</definedName>
  </definedNames>
  <calcPr calcId="124519"/>
  <fileRecoveryPr autoRecover="0"/>
</workbook>
</file>

<file path=xl/calcChain.xml><?xml version="1.0" encoding="utf-8"?>
<calcChain xmlns="http://schemas.openxmlformats.org/spreadsheetml/2006/main">
  <c r="H11" i="9"/>
  <c r="J11" s="1"/>
  <c r="N11" s="1"/>
  <c r="R11" s="1"/>
  <c r="F11"/>
  <c r="D11"/>
  <c r="L11" l="1"/>
  <c r="P11" s="1"/>
  <c r="T11" s="1"/>
</calcChain>
</file>

<file path=xl/sharedStrings.xml><?xml version="1.0" encoding="utf-8"?>
<sst xmlns="http://schemas.openxmlformats.org/spreadsheetml/2006/main" count="81" uniqueCount="69">
  <si>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</si>
  <si>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</si>
  <si>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</si>
  <si>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</si>
  <si>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</si>
  <si>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</si>
  <si>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</si>
  <si>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</si>
  <si>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ปุ๋ยเคมีและปุ๋ยอินทรีย์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</si>
  <si>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</si>
  <si>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</si>
  <si>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</si>
  <si>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>Sub - Total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</si>
  <si>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</si>
  <si>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</si>
  <si>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</si>
  <si>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</si>
  <si>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</si>
  <si>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</si>
  <si>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</si>
  <si>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Bio</t>
  </si>
  <si>
    <t>Inorganic and  Organic</t>
  </si>
  <si>
    <t>Inorganic and  Bio</t>
  </si>
  <si>
    <t xml:space="preserve"> Organic and Bio</t>
  </si>
  <si>
    <t>Inorganic , Organic and 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</si>
  <si>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</si>
  <si>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</si>
  <si>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</si>
  <si>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</si>
  <si>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</si>
  <si>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</si>
  <si>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</si>
  <si>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 xml:space="preserve">    140  ขึ้นไป  and over</t>
  </si>
  <si>
    <t>16.  การใช้ปุ๋ยและการป้องกัน/กำจัดศัตรูพืช      FERTILIZER AND PESTICIDE</t>
  </si>
  <si>
    <t xml:space="preserve">ตาราง      16.1   จำนวนผู้ถือครองที่เพาะปลูกพืช  จำแนกตามการใช้ปุ๋ย  ชนิดของปุ๋ย และขนาดเนื้อที่ถือครองทั้งสิ้น  </t>
  </si>
  <si>
    <t>TABLE  16.1   NUMBER OF HOLDINGS WITH CROPS BY USING  FERTILIZER, TYPE OF FERTILIZERS AND SIZE OF TOTAL AREA OF HOLDING</t>
  </si>
  <si>
    <t>CWT</t>
  </si>
  <si>
    <t>62</t>
  </si>
  <si>
    <t xml:space="preserve">                                          </t>
  </si>
  <si>
    <t xml:space="preserve">  </t>
  </si>
  <si>
    <t>ผู้ถือครองที่ใช้ปุ๋ย     Holdings that use fertilizers</t>
  </si>
  <si>
    <t>ขนาดเนื้อที่ถือครองทั้งสิ้น   (ไร่)</t>
  </si>
  <si>
    <t>ผู้ถือครองที่ไม่ใช้ปุ๋ย</t>
  </si>
  <si>
    <t xml:space="preserve"> </t>
  </si>
  <si>
    <t>ชนิดของปุ๋ย    Type of fertilizers</t>
  </si>
  <si>
    <t>Size of  total area of  holding   (rai)</t>
  </si>
  <si>
    <t>แยกตาม (Sum_A06)</t>
  </si>
  <si>
    <t xml:space="preserve">  Holdings  that     do  not use fertilizers</t>
  </si>
  <si>
    <t>Sub - total</t>
  </si>
  <si>
    <t xml:space="preserve">Bio </t>
  </si>
  <si>
    <t>Inorganic and organic</t>
  </si>
  <si>
    <t>Inorganic and bio</t>
  </si>
  <si>
    <t>Organic and bio</t>
  </si>
  <si>
    <t>Inorganic, organic and bio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</si>
  <si>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</si>
  <si>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</si>
  <si>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</si>
  <si>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</si>
  <si>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</si>
  <si>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</si>
  <si>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</si>
  <si>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</si>
  <si>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</si>
  <si>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</si>
  <si>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</si>
  <si>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Total</t>
  </si>
  <si>
    <t>14. การใช้ปุ๋ยและการป้องกัน/กำจัดศัตรูพืช   Fertilizer and Pesticide</t>
  </si>
  <si>
    <t xml:space="preserve">  ตาราง  14.1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</si>
  <si>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 xml:space="preserve">  Table  14.1  Number of holdings with crops by using fertilizer, type of fertilizers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</si>
</sst>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3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AngsanaUPC"/>
    </font>
    <font>
      <b/>
      <sz val="16"/>
      <color indexed="8"/>
      <name val="AngsanaUPC"/>
      <family val="1"/>
      <charset val="222"/>
    </font>
    <font>
      <sz val="12"/>
      <color indexed="8"/>
      <name val="AngsanaUPC"/>
      <family val="1"/>
      <charset val="222"/>
    </font>
    <font>
      <sz val="14"/>
      <color indexed="8"/>
      <name val="AngsanaUPC"/>
      <family val="1"/>
    </font>
    <font>
      <sz val="14"/>
      <color rgb="FFFF0000"/>
      <name val="AngsanaUPC"/>
      <family val="1"/>
      <charset val="222"/>
    </font>
    <font>
      <sz val="14"/>
      <color indexed="8"/>
      <name val="AngsanaUPC"/>
      <family val="1"/>
      <charset val="222"/>
    </font>
    <font>
      <sz val="16"/>
      <color indexed="8"/>
      <name val="AngsanaUPC"/>
      <family val="1"/>
      <charset val="222"/>
    </font>
    <font>
      <sz val="14"/>
      <color rgb="FFFF0000"/>
      <name val="AngsanaUPC"/>
      <family val="1"/>
    </font>
    <font>
      <sz val="14"/>
      <name val="AngsanaUPC"/>
      <family val="1"/>
      <charset val="222"/>
    </font>
    <font>
      <sz val="10"/>
      <color rgb="FFFF0000"/>
      <name val="AngsanaUPC"/>
      <family val="1"/>
    </font>
    <font>
      <sz val="10"/>
      <color indexed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9" fillId="2" borderId="0" xfId="0" applyFont="1" applyFill="1"/>
    <xf numFmtId="0" fontId="5" fillId="2" borderId="2" xfId="0" applyFont="1" applyFill="1" applyBorder="1"/>
    <xf numFmtId="0" fontId="2" fillId="2" borderId="2" xfId="0" quotePrefix="1" applyFont="1" applyFill="1" applyBorder="1" applyAlignment="1">
      <alignment horizontal="left"/>
    </xf>
    <xf numFmtId="0" fontId="3" fillId="2" borderId="2" xfId="0" applyFont="1" applyFill="1" applyBorder="1"/>
    <xf numFmtId="0" fontId="6" fillId="2" borderId="2" xfId="0" applyFont="1" applyFill="1" applyBorder="1"/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/>
    <xf numFmtId="0" fontId="11" fillId="2" borderId="0" xfId="0" applyFont="1" applyFill="1"/>
    <xf numFmtId="0" fontId="2" fillId="2" borderId="0" xfId="0" applyFont="1" applyFill="1" applyAlignment="1">
      <alignment horizontal="right" textRotation="180"/>
    </xf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16" fillId="0" borderId="0" xfId="0" applyNumberFormat="1" applyFont="1" applyAlignment="1">
      <alignment vertical="top"/>
    </xf>
    <xf numFmtId="49" fontId="17" fillId="0" borderId="0" xfId="0" quotePrefix="1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49" fontId="18" fillId="0" borderId="0" xfId="0" applyNumberFormat="1" applyFont="1" applyFill="1" applyAlignment="1">
      <alignment vertical="top"/>
    </xf>
    <xf numFmtId="49" fontId="1" fillId="0" borderId="17" xfId="0" applyNumberFormat="1" applyFont="1" applyBorder="1" applyAlignment="1">
      <alignment vertical="center"/>
    </xf>
    <xf numFmtId="49" fontId="17" fillId="0" borderId="1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horizontal="center"/>
    </xf>
    <xf numFmtId="49" fontId="1" fillId="0" borderId="21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/>
    </xf>
    <xf numFmtId="49" fontId="19" fillId="0" borderId="21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vertical="center"/>
    </xf>
    <xf numFmtId="49" fontId="17" fillId="0" borderId="23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19" fillId="0" borderId="0" xfId="0" applyNumberFormat="1" applyFont="1" applyBorder="1"/>
    <xf numFmtId="49" fontId="0" fillId="0" borderId="0" xfId="0" applyNumberFormat="1"/>
    <xf numFmtId="4" fontId="0" fillId="0" borderId="0" xfId="0" applyNumberFormat="1"/>
    <xf numFmtId="49" fontId="17" fillId="0" borderId="17" xfId="0" applyNumberFormat="1" applyFont="1" applyBorder="1" applyAlignment="1">
      <alignment horizontal="center" wrapText="1"/>
    </xf>
    <xf numFmtId="49" fontId="17" fillId="0" borderId="21" xfId="0" applyNumberFormat="1" applyFont="1" applyBorder="1" applyAlignment="1">
      <alignment horizontal="center" wrapText="1"/>
    </xf>
    <xf numFmtId="49" fontId="17" fillId="0" borderId="21" xfId="0" applyNumberFormat="1" applyFont="1" applyBorder="1" applyAlignment="1">
      <alignment horizontal="center" vertical="top" wrapText="1"/>
    </xf>
    <xf numFmtId="49" fontId="17" fillId="0" borderId="22" xfId="0" applyNumberFormat="1" applyFont="1" applyBorder="1" applyAlignment="1">
      <alignment horizontal="center" vertical="top" wrapText="1"/>
    </xf>
    <xf numFmtId="49" fontId="17" fillId="0" borderId="24" xfId="0" applyNumberFormat="1" applyFont="1" applyBorder="1" applyAlignment="1">
      <alignment vertical="center" wrapText="1"/>
    </xf>
    <xf numFmtId="49" fontId="20" fillId="0" borderId="21" xfId="0" applyNumberFormat="1" applyFont="1" applyBorder="1" applyAlignment="1">
      <alignment horizontal="center" wrapText="1"/>
    </xf>
    <xf numFmtId="49" fontId="20" fillId="0" borderId="21" xfId="0" applyNumberFormat="1" applyFont="1" applyBorder="1" applyAlignment="1">
      <alignment horizontal="center" vertical="top" wrapText="1"/>
    </xf>
    <xf numFmtId="49" fontId="20" fillId="0" borderId="22" xfId="0" applyNumberFormat="1" applyFont="1" applyBorder="1" applyAlignment="1">
      <alignment horizontal="center" vertical="top" wrapText="1"/>
    </xf>
    <xf numFmtId="49" fontId="17" fillId="0" borderId="2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/>
    <xf numFmtId="0" fontId="8" fillId="2" borderId="27" xfId="0" applyFont="1" applyFill="1" applyBorder="1"/>
    <xf numFmtId="187" fontId="2" fillId="0" borderId="0" xfId="2" applyNumberFormat="1" applyFont="1" applyBorder="1"/>
    <xf numFmtId="0" fontId="10" fillId="2" borderId="6" xfId="0" applyFont="1" applyFill="1" applyBorder="1"/>
    <xf numFmtId="0" fontId="6" fillId="2" borderId="6" xfId="0" applyFont="1" applyFill="1" applyBorder="1"/>
    <xf numFmtId="0" fontId="2" fillId="2" borderId="11" xfId="0" applyFont="1" applyFill="1" applyBorder="1"/>
    <xf numFmtId="0" fontId="6" fillId="2" borderId="7" xfId="0" applyFont="1" applyFill="1" applyBorder="1"/>
    <xf numFmtId="187" fontId="8" fillId="0" borderId="0" xfId="2" applyNumberFormat="1" applyFont="1" applyBorder="1"/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wrapText="1"/>
    </xf>
    <xf numFmtId="49" fontId="17" fillId="0" borderId="21" xfId="0" applyNumberFormat="1" applyFont="1" applyBorder="1" applyAlignment="1">
      <alignment horizontal="center" wrapText="1"/>
    </xf>
    <xf numFmtId="49" fontId="17" fillId="0" borderId="18" xfId="0" applyNumberFormat="1" applyFont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wrapText="1"/>
    </xf>
    <xf numFmtId="49" fontId="17" fillId="0" borderId="17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 vertical="top" wrapText="1"/>
    </xf>
    <xf numFmtId="49" fontId="17" fillId="0" borderId="22" xfId="0" applyNumberFormat="1" applyFont="1" applyBorder="1" applyAlignment="1">
      <alignment horizontal="center" vertical="top" wrapText="1"/>
    </xf>
    <xf numFmtId="49" fontId="20" fillId="0" borderId="21" xfId="0" applyNumberFormat="1" applyFont="1" applyBorder="1" applyAlignment="1">
      <alignment horizontal="center" vertical="top" wrapText="1"/>
    </xf>
    <xf numFmtId="49" fontId="20" fillId="0" borderId="22" xfId="0" applyNumberFormat="1" applyFont="1" applyBorder="1" applyAlignment="1">
      <alignment horizontal="center" vertical="top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4"/>
  <sheetViews>
    <sheetView tabSelected="1" workbookViewId="0">
      <selection activeCell="F13" sqref="F13"/>
    </sheetView>
  </sheetViews>
  <sheetFormatPr defaultRowHeight="15.75"/>
  <cols>
    <col min="1" max="1" width="3.1640625" style="2" customWidth="1"/>
    <col min="2" max="2" width="28" style="2" customWidth="1"/>
    <col min="3" max="3" width="10" style="2" customWidth="1"/>
    <col min="4" max="4" width="3.5" style="2" customWidth="1"/>
    <col min="5" max="5" width="10.6640625" style="2" customWidth="1"/>
    <col min="6" max="6" width="7.33203125" style="2" customWidth="1"/>
    <col min="7" max="7" width="9.83203125" style="2" customWidth="1"/>
    <col min="8" max="8" width="2.83203125" style="2" customWidth="1"/>
    <col min="9" max="9" width="9" style="2" customWidth="1"/>
    <col min="10" max="10" width="3" style="2" customWidth="1"/>
    <col min="11" max="11" width="8.6640625" style="2" customWidth="1"/>
    <col min="12" max="12" width="2.83203125" style="2" customWidth="1"/>
    <col min="13" max="13" width="9.33203125" style="2" customWidth="1"/>
    <col min="14" max="14" width="3" style="2" customWidth="1"/>
    <col min="15" max="15" width="11.33203125" style="2" customWidth="1"/>
    <col min="16" max="16" width="8.6640625" style="2" customWidth="1"/>
    <col min="17" max="17" width="11.1640625" style="2" customWidth="1"/>
    <col min="18" max="18" width="8.33203125" style="2" customWidth="1"/>
    <col min="19" max="19" width="13.1640625" style="2" customWidth="1"/>
    <col min="20" max="20" width="10.83203125" style="2" customWidth="1"/>
    <col min="21" max="21" width="17.5" style="2" customWidth="1"/>
    <col min="22" max="22" width="13" style="2" customWidth="1"/>
    <col min="23" max="23" width="4" style="2" customWidth="1"/>
    <col min="24" max="16384" width="9.33203125" style="2"/>
  </cols>
  <sheetData>
    <row r="1" spans="1:22" ht="22.5" customHeight="1"/>
    <row r="2" spans="1:22" s="4" customFormat="1" ht="30" customHeight="1">
      <c r="A2" s="3" t="s">
        <v>66</v>
      </c>
      <c r="C2" s="3"/>
      <c r="D2" s="3"/>
      <c r="P2" s="5"/>
    </row>
    <row r="3" spans="1:22" s="4" customFormat="1" ht="30" customHeight="1">
      <c r="B3" s="29" t="s">
        <v>67</v>
      </c>
      <c r="C3" s="30"/>
      <c r="D3" s="30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6"/>
    </row>
    <row r="4" spans="1:22" s="4" customFormat="1" ht="30" customHeight="1">
      <c r="B4" s="28" t="s">
        <v>68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7"/>
    </row>
    <row r="5" spans="1:22" s="4" customFormat="1" ht="4.5" customHeight="1">
      <c r="A5" s="15"/>
      <c r="B5" s="16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7"/>
      <c r="Q5" s="15"/>
      <c r="R5" s="15"/>
      <c r="S5" s="15"/>
      <c r="T5" s="15"/>
      <c r="U5" s="15"/>
      <c r="V5" s="15"/>
    </row>
    <row r="6" spans="1:22" s="8" customFormat="1" ht="30" customHeight="1">
      <c r="A6" s="96"/>
      <c r="B6" s="97"/>
      <c r="C6" s="22"/>
      <c r="D6" s="69"/>
      <c r="E6" s="98" t="s">
        <v>13</v>
      </c>
      <c r="F6" s="99"/>
      <c r="G6" s="100" t="s">
        <v>11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1:22" s="9" customFormat="1" ht="30" customHeight="1">
      <c r="A7" s="103" t="s">
        <v>9</v>
      </c>
      <c r="B7" s="104"/>
      <c r="C7" s="105" t="s">
        <v>4</v>
      </c>
      <c r="D7" s="106"/>
      <c r="E7" s="107" t="s">
        <v>14</v>
      </c>
      <c r="F7" s="108"/>
      <c r="G7" s="94" t="s">
        <v>5</v>
      </c>
      <c r="H7" s="95"/>
      <c r="I7" s="100" t="s">
        <v>3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1:22" s="9" customFormat="1" ht="30" customHeight="1">
      <c r="A8" s="109" t="s">
        <v>10</v>
      </c>
      <c r="B8" s="110"/>
      <c r="C8" s="111" t="s">
        <v>0</v>
      </c>
      <c r="D8" s="112"/>
      <c r="E8" s="107" t="s">
        <v>15</v>
      </c>
      <c r="F8" s="108"/>
      <c r="G8" s="111" t="s">
        <v>12</v>
      </c>
      <c r="H8" s="112"/>
      <c r="I8" s="94" t="s">
        <v>6</v>
      </c>
      <c r="J8" s="95"/>
      <c r="K8" s="94" t="s">
        <v>7</v>
      </c>
      <c r="L8" s="95"/>
      <c r="M8" s="84" t="s">
        <v>16</v>
      </c>
      <c r="N8" s="85"/>
      <c r="O8" s="84" t="s">
        <v>8</v>
      </c>
      <c r="P8" s="85"/>
      <c r="Q8" s="84" t="s">
        <v>17</v>
      </c>
      <c r="R8" s="85"/>
      <c r="S8" s="86" t="s">
        <v>18</v>
      </c>
      <c r="T8" s="87"/>
      <c r="U8" s="88" t="s">
        <v>19</v>
      </c>
      <c r="V8" s="89"/>
    </row>
    <row r="9" spans="1:22" s="9" customFormat="1" ht="30" customHeight="1">
      <c r="A9" s="90"/>
      <c r="B9" s="91"/>
      <c r="C9" s="23"/>
      <c r="D9" s="24"/>
      <c r="E9" s="25"/>
      <c r="F9" s="26"/>
      <c r="G9" s="27"/>
      <c r="H9" s="72"/>
      <c r="I9" s="92" t="s">
        <v>1</v>
      </c>
      <c r="J9" s="93"/>
      <c r="K9" s="92" t="s">
        <v>2</v>
      </c>
      <c r="L9" s="93"/>
      <c r="M9" s="81" t="s">
        <v>20</v>
      </c>
      <c r="N9" s="82"/>
      <c r="O9" s="81" t="s">
        <v>21</v>
      </c>
      <c r="P9" s="82"/>
      <c r="Q9" s="81" t="s">
        <v>22</v>
      </c>
      <c r="R9" s="82"/>
      <c r="S9" s="81" t="s">
        <v>23</v>
      </c>
      <c r="T9" s="82"/>
      <c r="U9" s="83" t="s">
        <v>24</v>
      </c>
      <c r="V9" s="82"/>
    </row>
    <row r="10" spans="1:22" s="1" customFormat="1" ht="5.0999999999999996" customHeight="1">
      <c r="A10" s="73"/>
      <c r="B10" s="71"/>
      <c r="C10" s="70"/>
      <c r="D10" s="70"/>
      <c r="E10" s="70"/>
      <c r="F10" s="70"/>
      <c r="G10" s="70"/>
      <c r="H10" s="70"/>
      <c r="I10" s="70"/>
      <c r="J10" s="70"/>
      <c r="K10" s="11"/>
      <c r="L10" s="11"/>
      <c r="M10" s="11"/>
      <c r="N10" s="11"/>
      <c r="O10" s="11"/>
      <c r="P10" s="13"/>
      <c r="Q10" s="70"/>
      <c r="R10" s="70"/>
      <c r="S10" s="70"/>
      <c r="T10" s="10"/>
      <c r="U10" s="10"/>
      <c r="V10" s="20"/>
    </row>
    <row r="11" spans="1:22" s="12" customFormat="1" ht="32.1" customHeight="1">
      <c r="A11" s="74" t="s">
        <v>65</v>
      </c>
      <c r="B11" s="19"/>
      <c r="C11" s="80">
        <v>74876.41</v>
      </c>
      <c r="D11" s="80"/>
      <c r="E11" s="80">
        <v>1475.05</v>
      </c>
      <c r="F11" s="80"/>
      <c r="G11" s="80">
        <v>73401.36</v>
      </c>
      <c r="H11" s="80"/>
      <c r="I11" s="80">
        <v>40862.6</v>
      </c>
      <c r="J11" s="80"/>
      <c r="K11" s="80">
        <v>550.33000000000004</v>
      </c>
      <c r="L11" s="80"/>
      <c r="M11" s="80">
        <v>467.87</v>
      </c>
      <c r="N11" s="80"/>
      <c r="O11" s="80">
        <v>7163.83</v>
      </c>
      <c r="P11" s="80"/>
      <c r="Q11" s="80">
        <v>10700.67</v>
      </c>
      <c r="R11" s="80"/>
      <c r="S11" s="80">
        <v>1063.24</v>
      </c>
      <c r="T11" s="80"/>
      <c r="U11" s="80">
        <v>12592.82</v>
      </c>
      <c r="V11" s="76"/>
    </row>
    <row r="12" spans="1:22" s="12" customFormat="1" ht="32.1" customHeight="1">
      <c r="A12" s="73"/>
      <c r="B12" s="20" t="s">
        <v>25</v>
      </c>
      <c r="C12" s="75">
        <v>787.85</v>
      </c>
      <c r="D12" s="75"/>
      <c r="E12" s="75">
        <v>139.04</v>
      </c>
      <c r="F12" s="75"/>
      <c r="G12" s="75">
        <v>648.80999999999995</v>
      </c>
      <c r="H12" s="75"/>
      <c r="I12" s="75">
        <v>359.35</v>
      </c>
      <c r="J12" s="75"/>
      <c r="K12" s="75">
        <v>69.77</v>
      </c>
      <c r="L12" s="75"/>
      <c r="M12" s="75">
        <v>21.85</v>
      </c>
      <c r="N12" s="75"/>
      <c r="O12" s="75">
        <v>53.38</v>
      </c>
      <c r="P12" s="75"/>
      <c r="Q12" s="75">
        <v>50.65</v>
      </c>
      <c r="R12" s="75"/>
      <c r="S12" s="75">
        <v>37.76</v>
      </c>
      <c r="T12" s="75"/>
      <c r="U12" s="75">
        <v>56.05</v>
      </c>
      <c r="V12" s="77"/>
    </row>
    <row r="13" spans="1:22" s="12" customFormat="1" ht="32.1" customHeight="1">
      <c r="A13" s="73"/>
      <c r="B13" s="20" t="s">
        <v>26</v>
      </c>
      <c r="C13" s="75">
        <v>4728.34</v>
      </c>
      <c r="D13" s="75"/>
      <c r="E13" s="75">
        <v>316.92</v>
      </c>
      <c r="F13" s="75"/>
      <c r="G13" s="75">
        <v>4411.42</v>
      </c>
      <c r="H13" s="75"/>
      <c r="I13" s="75">
        <v>2528.31</v>
      </c>
      <c r="J13" s="75"/>
      <c r="K13" s="75">
        <v>155.1</v>
      </c>
      <c r="L13" s="75"/>
      <c r="M13" s="75">
        <v>32.69</v>
      </c>
      <c r="N13" s="75"/>
      <c r="O13" s="75">
        <v>410.94</v>
      </c>
      <c r="P13" s="75"/>
      <c r="Q13" s="75">
        <v>581.51</v>
      </c>
      <c r="R13" s="75"/>
      <c r="S13" s="75">
        <v>109.55</v>
      </c>
      <c r="T13" s="75"/>
      <c r="U13" s="75">
        <v>593.32000000000005</v>
      </c>
      <c r="V13" s="77"/>
    </row>
    <row r="14" spans="1:22" s="12" customFormat="1" ht="32.1" customHeight="1">
      <c r="A14" s="73"/>
      <c r="B14" s="20" t="s">
        <v>27</v>
      </c>
      <c r="C14" s="75">
        <v>5226.72</v>
      </c>
      <c r="D14" s="75"/>
      <c r="E14" s="75">
        <v>156.83000000000001</v>
      </c>
      <c r="F14" s="75"/>
      <c r="G14" s="75">
        <v>5069.8900000000003</v>
      </c>
      <c r="H14" s="75"/>
      <c r="I14" s="75">
        <v>2963.56</v>
      </c>
      <c r="J14" s="75"/>
      <c r="K14" s="75">
        <v>33.96</v>
      </c>
      <c r="L14" s="75"/>
      <c r="M14" s="75">
        <v>33.1</v>
      </c>
      <c r="N14" s="75"/>
      <c r="O14" s="75">
        <v>405.25</v>
      </c>
      <c r="P14" s="75"/>
      <c r="Q14" s="75">
        <v>683.78</v>
      </c>
      <c r="R14" s="75"/>
      <c r="S14" s="75">
        <v>89.89</v>
      </c>
      <c r="T14" s="75"/>
      <c r="U14" s="75">
        <v>860.35</v>
      </c>
      <c r="V14" s="77"/>
    </row>
    <row r="15" spans="1:22" s="12" customFormat="1" ht="32.1" customHeight="1">
      <c r="A15" s="73"/>
      <c r="B15" s="20" t="s">
        <v>28</v>
      </c>
      <c r="C15" s="75">
        <v>17716.11</v>
      </c>
      <c r="D15" s="75"/>
      <c r="E15" s="75">
        <v>347.83</v>
      </c>
      <c r="F15" s="75"/>
      <c r="G15" s="75">
        <v>17368.28</v>
      </c>
      <c r="H15" s="75"/>
      <c r="I15" s="75">
        <v>10024.549999999999</v>
      </c>
      <c r="J15" s="75"/>
      <c r="K15" s="75">
        <v>77.790000000000006</v>
      </c>
      <c r="L15" s="75"/>
      <c r="M15" s="75">
        <v>53.89</v>
      </c>
      <c r="N15" s="75"/>
      <c r="O15" s="75">
        <v>1581.27</v>
      </c>
      <c r="P15" s="75"/>
      <c r="Q15" s="75">
        <v>2628.03</v>
      </c>
      <c r="R15" s="75"/>
      <c r="S15" s="75">
        <v>293.07</v>
      </c>
      <c r="T15" s="75"/>
      <c r="U15" s="75">
        <v>2709.68</v>
      </c>
      <c r="V15" s="77"/>
    </row>
    <row r="16" spans="1:22" s="12" customFormat="1" ht="32.1" customHeight="1">
      <c r="A16" s="73"/>
      <c r="B16" s="20" t="s">
        <v>29</v>
      </c>
      <c r="C16" s="75">
        <v>24901.25</v>
      </c>
      <c r="D16" s="75"/>
      <c r="E16" s="75">
        <v>287.13</v>
      </c>
      <c r="F16" s="75"/>
      <c r="G16" s="75">
        <v>24614.12</v>
      </c>
      <c r="H16" s="75"/>
      <c r="I16" s="75">
        <v>13903.4</v>
      </c>
      <c r="J16" s="75"/>
      <c r="K16" s="75">
        <v>134.52000000000001</v>
      </c>
      <c r="L16" s="75"/>
      <c r="M16" s="75">
        <v>167.98</v>
      </c>
      <c r="N16" s="75"/>
      <c r="O16" s="75">
        <v>2431.38</v>
      </c>
      <c r="P16" s="75"/>
      <c r="Q16" s="75">
        <v>3563.55</v>
      </c>
      <c r="R16" s="75"/>
      <c r="S16" s="75">
        <v>302.11</v>
      </c>
      <c r="T16" s="75"/>
      <c r="U16" s="75">
        <v>4111.18</v>
      </c>
      <c r="V16" s="77"/>
    </row>
    <row r="17" spans="1:22" s="12" customFormat="1" ht="32.1" customHeight="1">
      <c r="A17" s="73"/>
      <c r="B17" s="20" t="s">
        <v>30</v>
      </c>
      <c r="C17" s="75">
        <v>12505.91</v>
      </c>
      <c r="D17" s="75"/>
      <c r="E17" s="75">
        <v>125.65</v>
      </c>
      <c r="F17" s="75"/>
      <c r="G17" s="75">
        <v>12380.26</v>
      </c>
      <c r="H17" s="75"/>
      <c r="I17" s="75">
        <v>6760.26</v>
      </c>
      <c r="J17" s="75"/>
      <c r="K17" s="75">
        <v>50.45</v>
      </c>
      <c r="L17" s="75"/>
      <c r="M17" s="75">
        <v>64.760000000000005</v>
      </c>
      <c r="N17" s="75"/>
      <c r="O17" s="75">
        <v>1320.47</v>
      </c>
      <c r="P17" s="75"/>
      <c r="Q17" s="75">
        <v>1724.21</v>
      </c>
      <c r="R17" s="75"/>
      <c r="S17" s="75">
        <v>151.51</v>
      </c>
      <c r="T17" s="75"/>
      <c r="U17" s="75">
        <v>2308.6</v>
      </c>
      <c r="V17" s="77"/>
    </row>
    <row r="18" spans="1:22" s="12" customFormat="1" ht="32.1" customHeight="1">
      <c r="A18" s="73"/>
      <c r="B18" s="20" t="s">
        <v>31</v>
      </c>
      <c r="C18" s="75">
        <v>8238.93</v>
      </c>
      <c r="D18" s="75"/>
      <c r="E18" s="75">
        <v>85.28</v>
      </c>
      <c r="F18" s="75"/>
      <c r="G18" s="75">
        <v>8153.65</v>
      </c>
      <c r="H18" s="75"/>
      <c r="I18" s="75">
        <v>4038.34</v>
      </c>
      <c r="J18" s="75"/>
      <c r="K18" s="75">
        <v>15.91</v>
      </c>
      <c r="L18" s="75"/>
      <c r="M18" s="75">
        <v>41</v>
      </c>
      <c r="N18" s="75"/>
      <c r="O18" s="75">
        <v>877.08</v>
      </c>
      <c r="P18" s="75"/>
      <c r="Q18" s="75">
        <v>1349.27</v>
      </c>
      <c r="R18" s="75"/>
      <c r="S18" s="75">
        <v>63.64</v>
      </c>
      <c r="T18" s="75"/>
      <c r="U18" s="75">
        <v>1768.41</v>
      </c>
      <c r="V18" s="77"/>
    </row>
    <row r="19" spans="1:22" s="12" customFormat="1" ht="32.1" customHeight="1">
      <c r="A19" s="73"/>
      <c r="B19" s="20" t="s">
        <v>32</v>
      </c>
      <c r="C19" s="75">
        <v>771.31</v>
      </c>
      <c r="D19" s="75"/>
      <c r="E19" s="75">
        <v>16.37</v>
      </c>
      <c r="F19" s="75"/>
      <c r="G19" s="75">
        <v>754.94</v>
      </c>
      <c r="H19" s="75"/>
      <c r="I19" s="75">
        <v>284.83999999999997</v>
      </c>
      <c r="J19" s="75"/>
      <c r="K19" s="75">
        <v>12.83</v>
      </c>
      <c r="L19" s="75"/>
      <c r="M19" s="75">
        <v>52.6</v>
      </c>
      <c r="N19" s="75"/>
      <c r="O19" s="75">
        <v>84.06</v>
      </c>
      <c r="P19" s="75"/>
      <c r="Q19" s="75">
        <v>119.66</v>
      </c>
      <c r="R19" s="75"/>
      <c r="S19" s="75">
        <v>15.72</v>
      </c>
      <c r="T19" s="75"/>
      <c r="U19" s="75">
        <v>185.23</v>
      </c>
      <c r="V19" s="77"/>
    </row>
    <row r="20" spans="1:22" s="12" customFormat="1" ht="9" customHeight="1">
      <c r="A20" s="78"/>
      <c r="B20" s="21"/>
      <c r="C20" s="18"/>
      <c r="D20" s="18"/>
      <c r="E20" s="18"/>
      <c r="F20" s="18"/>
      <c r="G20" s="18"/>
      <c r="H20" s="18"/>
      <c r="I20" s="18"/>
      <c r="J20" s="18"/>
      <c r="K20" s="17"/>
      <c r="L20" s="17"/>
      <c r="M20" s="17"/>
      <c r="N20" s="17"/>
      <c r="O20" s="17"/>
      <c r="P20" s="17"/>
      <c r="Q20" s="18"/>
      <c r="R20" s="18"/>
      <c r="S20" s="18"/>
      <c r="T20" s="18"/>
      <c r="U20" s="18"/>
      <c r="V20" s="79"/>
    </row>
    <row r="21" spans="1:22">
      <c r="B21" s="14"/>
      <c r="C21" s="14"/>
      <c r="D21" s="1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2" ht="21" customHeight="1"/>
    <row r="23" spans="1:22" ht="21" customHeight="1"/>
    <row r="34" spans="22:22">
      <c r="V34" s="31"/>
    </row>
  </sheetData>
  <mergeCells count="27">
    <mergeCell ref="K8:L8"/>
    <mergeCell ref="A6:B6"/>
    <mergeCell ref="E6:F6"/>
    <mergeCell ref="G6:V6"/>
    <mergeCell ref="A7:B7"/>
    <mergeCell ref="C7:D7"/>
    <mergeCell ref="E7:F7"/>
    <mergeCell ref="G7:H7"/>
    <mergeCell ref="I7:V7"/>
    <mergeCell ref="A8:B8"/>
    <mergeCell ref="C8:D8"/>
    <mergeCell ref="E8:F8"/>
    <mergeCell ref="G8:H8"/>
    <mergeCell ref="I8:J8"/>
    <mergeCell ref="A9:B9"/>
    <mergeCell ref="I9:J9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</mergeCells>
  <pageMargins left="0.39370078740157483" right="0.31496062992125984" top="0.59055118110236227" bottom="0.31496062992125984" header="0.19685039370078741" footer="0.19685039370078741"/>
  <pageSetup paperSize="9" scale="82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39"/>
  <sheetViews>
    <sheetView workbookViewId="0">
      <selection activeCell="B12" sqref="B12:T20"/>
    </sheetView>
  </sheetViews>
  <sheetFormatPr defaultRowHeight="21"/>
  <cols>
    <col min="1" max="1" width="23" style="57" customWidth="1"/>
    <col min="3" max="3" width="2.83203125" customWidth="1"/>
    <col min="4" max="4" width="11.33203125" customWidth="1"/>
    <col min="5" max="5" width="3.6640625" customWidth="1"/>
    <col min="6" max="6" width="12.6640625" customWidth="1"/>
    <col min="7" max="7" width="2.83203125" customWidth="1"/>
    <col min="9" max="9" width="2.1640625" customWidth="1"/>
    <col min="11" max="11" width="2.83203125" customWidth="1"/>
    <col min="13" max="13" width="2.83203125" customWidth="1"/>
    <col min="14" max="14" width="18.5" customWidth="1"/>
    <col min="15" max="15" width="3.83203125" customWidth="1"/>
    <col min="16" max="16" width="16.1640625" customWidth="1"/>
    <col min="17" max="17" width="5" customWidth="1"/>
    <col min="18" max="18" width="15" customWidth="1"/>
    <col min="19" max="19" width="2.33203125" customWidth="1"/>
    <col min="20" max="20" width="18.5" customWidth="1"/>
  </cols>
  <sheetData>
    <row r="1" spans="1:26" s="33" customFormat="1" ht="23.25">
      <c r="A1" s="32" t="s">
        <v>33</v>
      </c>
    </row>
    <row r="2" spans="1:26" s="35" customFormat="1" ht="19.5" customHeight="1">
      <c r="A2" s="34" t="s">
        <v>34</v>
      </c>
      <c r="N2" s="36"/>
      <c r="O2" s="36"/>
    </row>
    <row r="3" spans="1:26" s="38" customFormat="1" ht="19.5" customHeight="1">
      <c r="A3" s="37" t="s">
        <v>35</v>
      </c>
      <c r="T3" s="39"/>
    </row>
    <row r="4" spans="1:26" s="33" customFormat="1" ht="10.5" customHeight="1">
      <c r="R4" s="33" t="s">
        <v>36</v>
      </c>
      <c r="T4" s="33" t="s">
        <v>37</v>
      </c>
    </row>
    <row r="5" spans="1:26" s="42" customFormat="1" ht="21" customHeight="1">
      <c r="A5" s="40" t="s">
        <v>38</v>
      </c>
      <c r="B5" s="113" t="s">
        <v>5</v>
      </c>
      <c r="C5" s="59"/>
      <c r="D5" s="41" t="s">
        <v>39</v>
      </c>
      <c r="E5" s="63"/>
      <c r="F5" s="115" t="s">
        <v>40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7"/>
      <c r="W5" s="118"/>
      <c r="X5" s="118"/>
      <c r="Y5" s="118"/>
      <c r="Z5" s="118"/>
    </row>
    <row r="6" spans="1:26" s="44" customFormat="1" ht="26.25" customHeight="1">
      <c r="A6" s="43" t="s">
        <v>41</v>
      </c>
      <c r="B6" s="114"/>
      <c r="C6" s="60"/>
      <c r="D6" s="119" t="s">
        <v>42</v>
      </c>
      <c r="E6" s="64"/>
      <c r="F6" s="120" t="s">
        <v>43</v>
      </c>
      <c r="G6" s="67"/>
      <c r="H6" s="115" t="s">
        <v>44</v>
      </c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  <c r="W6" s="118"/>
      <c r="X6" s="118"/>
      <c r="Y6" s="45"/>
      <c r="Z6" s="46"/>
    </row>
    <row r="7" spans="1:26" s="44" customFormat="1" ht="39" customHeight="1">
      <c r="A7" s="43" t="s">
        <v>45</v>
      </c>
      <c r="B7" s="114"/>
      <c r="C7" s="60"/>
      <c r="D7" s="119"/>
      <c r="E7" s="64"/>
      <c r="F7" s="121"/>
      <c r="G7" s="47"/>
      <c r="H7" s="120" t="s">
        <v>6</v>
      </c>
      <c r="I7" s="68"/>
      <c r="J7" s="120" t="s">
        <v>7</v>
      </c>
      <c r="K7" s="68"/>
      <c r="L7" s="120" t="s">
        <v>16</v>
      </c>
      <c r="M7" s="68"/>
      <c r="N7" s="113" t="s">
        <v>8</v>
      </c>
      <c r="O7" s="59"/>
      <c r="P7" s="113" t="s">
        <v>17</v>
      </c>
      <c r="Q7" s="59"/>
      <c r="R7" s="113" t="s">
        <v>18</v>
      </c>
      <c r="S7" s="59"/>
      <c r="T7" s="113" t="s">
        <v>19</v>
      </c>
      <c r="W7" s="118"/>
      <c r="X7" s="118"/>
      <c r="Y7" s="45"/>
      <c r="Z7" s="46"/>
    </row>
    <row r="8" spans="1:26" s="44" customFormat="1" ht="26.25" customHeight="1">
      <c r="A8" s="43" t="s">
        <v>46</v>
      </c>
      <c r="B8" s="122" t="s">
        <v>0</v>
      </c>
      <c r="C8" s="61"/>
      <c r="D8" s="124" t="s">
        <v>47</v>
      </c>
      <c r="E8" s="65"/>
      <c r="F8" s="47" t="s">
        <v>5</v>
      </c>
      <c r="G8" s="47"/>
      <c r="H8" s="121"/>
      <c r="I8" s="47"/>
      <c r="J8" s="121"/>
      <c r="K8" s="47"/>
      <c r="L8" s="121"/>
      <c r="M8" s="47"/>
      <c r="N8" s="114"/>
      <c r="O8" s="60"/>
      <c r="P8" s="114"/>
      <c r="Q8" s="60"/>
      <c r="R8" s="114"/>
      <c r="S8" s="60"/>
      <c r="T8" s="114"/>
      <c r="W8" s="118"/>
      <c r="X8" s="118"/>
      <c r="Y8" s="45"/>
      <c r="Z8" s="46"/>
    </row>
    <row r="9" spans="1:26" s="44" customFormat="1" ht="26.25" customHeight="1">
      <c r="A9" s="48"/>
      <c r="B9" s="122"/>
      <c r="C9" s="61"/>
      <c r="D9" s="124"/>
      <c r="E9" s="65"/>
      <c r="F9" s="49" t="s">
        <v>48</v>
      </c>
      <c r="G9" s="49"/>
      <c r="H9" s="122" t="s">
        <v>1</v>
      </c>
      <c r="I9" s="61"/>
      <c r="J9" s="122" t="s">
        <v>2</v>
      </c>
      <c r="K9" s="61"/>
      <c r="L9" s="122" t="s">
        <v>49</v>
      </c>
      <c r="M9" s="61"/>
      <c r="N9" s="122" t="s">
        <v>50</v>
      </c>
      <c r="O9" s="61"/>
      <c r="P9" s="122" t="s">
        <v>51</v>
      </c>
      <c r="Q9" s="61"/>
      <c r="R9" s="122" t="s">
        <v>52</v>
      </c>
      <c r="S9" s="61"/>
      <c r="T9" s="122" t="s">
        <v>53</v>
      </c>
      <c r="W9" s="118"/>
      <c r="X9" s="118"/>
      <c r="Y9" s="45"/>
      <c r="Z9" s="46"/>
    </row>
    <row r="10" spans="1:26" s="44" customFormat="1" ht="36.75" customHeight="1">
      <c r="A10" s="50"/>
      <c r="B10" s="123"/>
      <c r="C10" s="62"/>
      <c r="D10" s="125"/>
      <c r="E10" s="66"/>
      <c r="F10" s="51"/>
      <c r="G10" s="51"/>
      <c r="H10" s="123"/>
      <c r="I10" s="62"/>
      <c r="J10" s="123"/>
      <c r="K10" s="62"/>
      <c r="L10" s="123"/>
      <c r="M10" s="62"/>
      <c r="N10" s="123"/>
      <c r="O10" s="62"/>
      <c r="P10" s="123"/>
      <c r="Q10" s="62"/>
      <c r="R10" s="123"/>
      <c r="S10" s="62"/>
      <c r="T10" s="123"/>
      <c r="W10" s="52"/>
      <c r="X10" s="52"/>
      <c r="Y10" s="52"/>
      <c r="Z10" s="52"/>
    </row>
    <row r="11" spans="1:26" s="55" customFormat="1" ht="18" customHeight="1">
      <c r="A11" s="53"/>
      <c r="B11" s="54">
        <v>1</v>
      </c>
      <c r="C11" s="54"/>
      <c r="D11" s="54">
        <f>B11+1</f>
        <v>2</v>
      </c>
      <c r="E11" s="54"/>
      <c r="F11" s="54">
        <f>D11+1</f>
        <v>3</v>
      </c>
      <c r="G11" s="54"/>
      <c r="H11" s="54">
        <f>F11+1</f>
        <v>4</v>
      </c>
      <c r="I11" s="54"/>
      <c r="J11" s="54">
        <f>H11+1</f>
        <v>5</v>
      </c>
      <c r="K11" s="54"/>
      <c r="L11" s="54">
        <f>H11+2</f>
        <v>6</v>
      </c>
      <c r="M11" s="54"/>
      <c r="N11" s="54">
        <f>J11+2</f>
        <v>7</v>
      </c>
      <c r="O11" s="54"/>
      <c r="P11" s="54">
        <f>L11+2</f>
        <v>8</v>
      </c>
      <c r="Q11" s="54"/>
      <c r="R11" s="54">
        <f>N11+2</f>
        <v>9</v>
      </c>
      <c r="S11" s="54"/>
      <c r="T11" s="54">
        <f t="shared" ref="T11" si="0">P11+2</f>
        <v>10</v>
      </c>
      <c r="W11" s="56"/>
      <c r="X11" s="56"/>
      <c r="Y11" s="56"/>
      <c r="Z11" s="56"/>
    </row>
    <row r="12" spans="1:26">
      <c r="A12" s="57" t="s">
        <v>54</v>
      </c>
      <c r="B12" s="58">
        <v>74876.41</v>
      </c>
      <c r="C12" s="58"/>
      <c r="D12" s="58">
        <v>1475.05</v>
      </c>
      <c r="E12" s="58"/>
      <c r="F12" s="58">
        <v>73401.36</v>
      </c>
      <c r="G12" s="58"/>
      <c r="H12" s="58">
        <v>40862.6</v>
      </c>
      <c r="I12" s="58"/>
      <c r="J12" s="58">
        <v>550.33000000000004</v>
      </c>
      <c r="K12" s="58"/>
      <c r="L12" s="58">
        <v>467.87</v>
      </c>
      <c r="M12" s="58"/>
      <c r="N12" s="58">
        <v>7163.83</v>
      </c>
      <c r="O12" s="58"/>
      <c r="P12" s="58">
        <v>10700.67</v>
      </c>
      <c r="Q12" s="58"/>
      <c r="R12" s="58">
        <v>1063.24</v>
      </c>
      <c r="S12" s="58"/>
      <c r="T12" s="58">
        <v>12592.82</v>
      </c>
    </row>
    <row r="13" spans="1:26">
      <c r="A13" s="57" t="s">
        <v>55</v>
      </c>
      <c r="B13" s="58">
        <v>787.85</v>
      </c>
      <c r="C13" s="58"/>
      <c r="D13" s="58">
        <v>139.04</v>
      </c>
      <c r="E13" s="58"/>
      <c r="F13" s="58">
        <v>648.80999999999995</v>
      </c>
      <c r="G13" s="58"/>
      <c r="H13" s="58">
        <v>359.35</v>
      </c>
      <c r="I13" s="58"/>
      <c r="J13" s="58">
        <v>69.77</v>
      </c>
      <c r="K13" s="58"/>
      <c r="L13" s="58">
        <v>21.85</v>
      </c>
      <c r="M13" s="58"/>
      <c r="N13" s="58">
        <v>53.38</v>
      </c>
      <c r="O13" s="58"/>
      <c r="P13" s="58">
        <v>50.65</v>
      </c>
      <c r="Q13" s="58"/>
      <c r="R13" s="58">
        <v>37.76</v>
      </c>
      <c r="S13" s="58"/>
      <c r="T13" s="58">
        <v>56.05</v>
      </c>
    </row>
    <row r="14" spans="1:26">
      <c r="A14" s="57" t="s">
        <v>56</v>
      </c>
      <c r="B14" s="58">
        <v>4728.34</v>
      </c>
      <c r="C14" s="58"/>
      <c r="D14" s="58">
        <v>316.92</v>
      </c>
      <c r="E14" s="58"/>
      <c r="F14" s="58">
        <v>4411.42</v>
      </c>
      <c r="G14" s="58"/>
      <c r="H14" s="58">
        <v>2528.31</v>
      </c>
      <c r="I14" s="58"/>
      <c r="J14" s="58">
        <v>155.1</v>
      </c>
      <c r="K14" s="58"/>
      <c r="L14" s="58">
        <v>32.69</v>
      </c>
      <c r="M14" s="58"/>
      <c r="N14" s="58">
        <v>410.94</v>
      </c>
      <c r="O14" s="58"/>
      <c r="P14" s="58">
        <v>581.51</v>
      </c>
      <c r="Q14" s="58"/>
      <c r="R14" s="58">
        <v>109.55</v>
      </c>
      <c r="S14" s="58"/>
      <c r="T14" s="58">
        <v>593.32000000000005</v>
      </c>
    </row>
    <row r="15" spans="1:26">
      <c r="A15" s="57" t="s">
        <v>57</v>
      </c>
      <c r="B15" s="58">
        <v>5226.72</v>
      </c>
      <c r="C15" s="58"/>
      <c r="D15" s="58">
        <v>156.83000000000001</v>
      </c>
      <c r="E15" s="58"/>
      <c r="F15" s="58">
        <v>5069.8900000000003</v>
      </c>
      <c r="G15" s="58"/>
      <c r="H15" s="58">
        <v>2963.56</v>
      </c>
      <c r="I15" s="58"/>
      <c r="J15" s="58">
        <v>33.96</v>
      </c>
      <c r="K15" s="58"/>
      <c r="L15" s="58">
        <v>33.1</v>
      </c>
      <c r="M15" s="58"/>
      <c r="N15" s="58">
        <v>405.25</v>
      </c>
      <c r="O15" s="58"/>
      <c r="P15" s="58">
        <v>683.78</v>
      </c>
      <c r="Q15" s="58"/>
      <c r="R15" s="58">
        <v>89.89</v>
      </c>
      <c r="S15" s="58"/>
      <c r="T15" s="58">
        <v>860.35</v>
      </c>
    </row>
    <row r="16" spans="1:26">
      <c r="A16" s="57" t="s">
        <v>58</v>
      </c>
      <c r="B16" s="58">
        <v>17716.11</v>
      </c>
      <c r="C16" s="58"/>
      <c r="D16" s="58">
        <v>347.83</v>
      </c>
      <c r="E16" s="58"/>
      <c r="F16" s="58">
        <v>17368.28</v>
      </c>
      <c r="G16" s="58"/>
      <c r="H16" s="58">
        <v>10024.549999999999</v>
      </c>
      <c r="I16" s="58"/>
      <c r="J16" s="58">
        <v>77.790000000000006</v>
      </c>
      <c r="K16" s="58"/>
      <c r="L16" s="58">
        <v>53.89</v>
      </c>
      <c r="M16" s="58"/>
      <c r="N16" s="58">
        <v>1581.27</v>
      </c>
      <c r="O16" s="58"/>
      <c r="P16" s="58">
        <v>2628.03</v>
      </c>
      <c r="Q16" s="58"/>
      <c r="R16" s="58">
        <v>293.07</v>
      </c>
      <c r="S16" s="58"/>
      <c r="T16" s="58">
        <v>2709.68</v>
      </c>
    </row>
    <row r="17" spans="1:20">
      <c r="A17" s="57" t="s">
        <v>59</v>
      </c>
      <c r="B17" s="58">
        <v>24901.25</v>
      </c>
      <c r="C17" s="58"/>
      <c r="D17" s="58">
        <v>287.13</v>
      </c>
      <c r="E17" s="58"/>
      <c r="F17" s="58">
        <v>24614.12</v>
      </c>
      <c r="G17" s="58"/>
      <c r="H17" s="58">
        <v>13903.4</v>
      </c>
      <c r="I17" s="58"/>
      <c r="J17" s="58">
        <v>134.52000000000001</v>
      </c>
      <c r="K17" s="58"/>
      <c r="L17" s="58">
        <v>167.98</v>
      </c>
      <c r="M17" s="58"/>
      <c r="N17" s="58">
        <v>2431.38</v>
      </c>
      <c r="O17" s="58"/>
      <c r="P17" s="58">
        <v>3563.55</v>
      </c>
      <c r="Q17" s="58"/>
      <c r="R17" s="58">
        <v>302.11</v>
      </c>
      <c r="S17" s="58"/>
      <c r="T17" s="58">
        <v>4111.18</v>
      </c>
    </row>
    <row r="18" spans="1:20">
      <c r="A18" s="57" t="s">
        <v>60</v>
      </c>
      <c r="B18" s="58">
        <v>12505.91</v>
      </c>
      <c r="C18" s="58"/>
      <c r="D18" s="58">
        <v>125.65</v>
      </c>
      <c r="E18" s="58"/>
      <c r="F18" s="58">
        <v>12380.26</v>
      </c>
      <c r="G18" s="58"/>
      <c r="H18" s="58">
        <v>6760.26</v>
      </c>
      <c r="I18" s="58"/>
      <c r="J18" s="58">
        <v>50.45</v>
      </c>
      <c r="K18" s="58"/>
      <c r="L18" s="58">
        <v>64.760000000000005</v>
      </c>
      <c r="M18" s="58"/>
      <c r="N18" s="58">
        <v>1320.47</v>
      </c>
      <c r="O18" s="58"/>
      <c r="P18" s="58">
        <v>1724.21</v>
      </c>
      <c r="Q18" s="58"/>
      <c r="R18" s="58">
        <v>151.51</v>
      </c>
      <c r="S18" s="58"/>
      <c r="T18" s="58">
        <v>2308.6</v>
      </c>
    </row>
    <row r="19" spans="1:20">
      <c r="A19" s="57" t="s">
        <v>61</v>
      </c>
      <c r="B19" s="58">
        <v>8238.93</v>
      </c>
      <c r="C19" s="58"/>
      <c r="D19" s="58">
        <v>85.28</v>
      </c>
      <c r="E19" s="58"/>
      <c r="F19" s="58">
        <v>8153.65</v>
      </c>
      <c r="G19" s="58"/>
      <c r="H19" s="58">
        <v>4038.34</v>
      </c>
      <c r="I19" s="58"/>
      <c r="J19" s="58">
        <v>15.91</v>
      </c>
      <c r="K19" s="58"/>
      <c r="L19" s="58">
        <v>41</v>
      </c>
      <c r="M19" s="58"/>
      <c r="N19" s="58">
        <v>877.08</v>
      </c>
      <c r="O19" s="58"/>
      <c r="P19" s="58">
        <v>1349.27</v>
      </c>
      <c r="Q19" s="58"/>
      <c r="R19" s="58">
        <v>63.64</v>
      </c>
      <c r="S19" s="58"/>
      <c r="T19" s="58">
        <v>1768.41</v>
      </c>
    </row>
    <row r="20" spans="1:20">
      <c r="A20" s="57" t="s">
        <v>62</v>
      </c>
      <c r="B20" s="58">
        <v>771.31</v>
      </c>
      <c r="C20" s="58"/>
      <c r="D20" s="58">
        <v>16.37</v>
      </c>
      <c r="E20" s="58"/>
      <c r="F20" s="58">
        <v>754.94</v>
      </c>
      <c r="G20" s="58"/>
      <c r="H20" s="58">
        <v>284.83999999999997</v>
      </c>
      <c r="I20" s="58"/>
      <c r="J20" s="58">
        <v>12.83</v>
      </c>
      <c r="K20" s="58"/>
      <c r="L20" s="58">
        <v>52.6</v>
      </c>
      <c r="M20" s="58"/>
      <c r="N20" s="58">
        <v>84.06</v>
      </c>
      <c r="O20" s="58"/>
      <c r="P20" s="58">
        <v>119.66</v>
      </c>
      <c r="Q20" s="58"/>
      <c r="R20" s="58">
        <v>15.72</v>
      </c>
      <c r="S20" s="58"/>
      <c r="T20" s="58">
        <v>185.23</v>
      </c>
    </row>
    <row r="21" spans="1:20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>
      <c r="A22" s="57" t="s">
        <v>63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>
      <c r="A23" s="57" t="s">
        <v>64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spans="1:20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spans="1:20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</row>
    <row r="30" spans="1:20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0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0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2:20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2:20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2:20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2:20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2:20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2:20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2:20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</row>
  </sheetData>
  <mergeCells count="24">
    <mergeCell ref="P9:P10"/>
    <mergeCell ref="R9:R10"/>
    <mergeCell ref="T9:T10"/>
    <mergeCell ref="L7:L8"/>
    <mergeCell ref="N7:N8"/>
    <mergeCell ref="P7:P8"/>
    <mergeCell ref="R7:R8"/>
    <mergeCell ref="T7:T8"/>
    <mergeCell ref="B5:B7"/>
    <mergeCell ref="F5:T5"/>
    <mergeCell ref="W5:Z5"/>
    <mergeCell ref="D6:D7"/>
    <mergeCell ref="F6:F7"/>
    <mergeCell ref="H6:T6"/>
    <mergeCell ref="W6:W9"/>
    <mergeCell ref="X6:X9"/>
    <mergeCell ref="H7:H8"/>
    <mergeCell ref="J7:J8"/>
    <mergeCell ref="B8:B10"/>
    <mergeCell ref="D8:D10"/>
    <mergeCell ref="H9:H10"/>
    <mergeCell ref="J9:J10"/>
    <mergeCell ref="L9:L10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14.1</vt:lpstr>
      <vt:lpstr>Sheet1</vt:lpstr>
      <vt:lpstr>'ตาราง 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2015-05-25T07:16:17Z</cp:lastPrinted>
  <dcterms:created xsi:type="dcterms:W3CDTF">1999-10-21T09:23:04Z</dcterms:created>
  <dcterms:modified xsi:type="dcterms:W3CDTF">2015-05-25T07:16:47Z</dcterms:modified>
</cp:coreProperties>
</file>