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495" yWindow="195" windowWidth="10110" windowHeight="5820" tabRatio="821" firstSheet="1" activeTab="1"/>
  </bookViews>
  <sheets>
    <sheet name="laroux" sheetId="1" state="veryHidden" r:id="rId1"/>
    <sheet name="ตาราง 16.2" sheetId="22692" r:id="rId2"/>
    <sheet name="ตาราง 16.2 (ต่อ)" sheetId="224" r:id="rId3"/>
  </sheets>
  <calcPr calcId="125725"/>
</workbook>
</file>

<file path=xl/calcChain.xml><?xml version="1.0" encoding="utf-8"?>
<calcChain xmlns="http://schemas.openxmlformats.org/spreadsheetml/2006/main">
  <c r="S11" i="224"/>
  <c r="Q11"/>
  <c r="O11"/>
  <c r="M11"/>
  <c r="G11"/>
  <c r="E11"/>
  <c r="C11"/>
  <c r="M11" i="22692"/>
  <c r="I11"/>
  <c r="G11"/>
  <c r="E11"/>
  <c r="C11"/>
</calcChain>
</file>

<file path=xl/sharedStrings.xml><?xml version="1.0" encoding="utf-8"?>
<sst xmlns="http://schemas.openxmlformats.org/spreadsheetml/2006/main" count="66" uniqueCount="45">
  <si>
    <t>Sub - total</t>
  </si>
  <si>
    <t>Holdings that</t>
  </si>
  <si>
    <t>do not employ</t>
  </si>
  <si>
    <t>ลูกจ้างประจำ</t>
  </si>
  <si>
    <t>ผู้ถือครองที่ไม่จ้าง</t>
  </si>
  <si>
    <t>รวม</t>
  </si>
  <si>
    <t>ผู้ถือครองที่จ้างลูกจ้างประจำ  Holdings that employ permanent workers</t>
  </si>
  <si>
    <t>จำนวนลูกจ้างประจำ  Number of permanent workers</t>
  </si>
  <si>
    <t>รวม  Total</t>
  </si>
  <si>
    <t>แหล่งที่มาของลูกจ้างประจำ  Source of permanent workers</t>
  </si>
  <si>
    <t>permanent worker</t>
  </si>
  <si>
    <t>ตาราง  16.2   จำนวนผู้ถือครองทำการเกษตร  จำแนกตามการจ้างลูกจ้างประจำทำงานเกษตร  แหล่งที่มาของลูกจ้างประจำ จำนวนลูกจ้างประจำ และขนาดเนื้อที่ถือครองทั้งสิ้น</t>
  </si>
  <si>
    <t>ตาราง  16.2   จำนวนผู้ถือครองทำการเกษตร  จำแนกตามการจ้างลูกจ้างประจำทำงานเกษตร  แหล่งที่มาของลูกจ้างประจำ จำนวนลูกจ้างประจำ และขนาดเนื้อที่ถือครองทั้งสิ้น (ต่อ)</t>
  </si>
  <si>
    <t xml:space="preserve">        ต่ำกว่า  Under  2</t>
  </si>
  <si>
    <t xml:space="preserve">          2       -       5</t>
  </si>
  <si>
    <t xml:space="preserve">          6       -       9</t>
  </si>
  <si>
    <t xml:space="preserve">         10       -      19</t>
  </si>
  <si>
    <t xml:space="preserve">         20       -      39</t>
  </si>
  <si>
    <t xml:space="preserve">         40       -      59</t>
  </si>
  <si>
    <t xml:space="preserve">         60       -     139</t>
  </si>
  <si>
    <t xml:space="preserve">      ต่ำกว่า  Under  2</t>
  </si>
  <si>
    <t>Table  16.2   Number of holdings by employment permanent workers, source of workers, number of permanent workers and size of total area  of holding</t>
  </si>
  <si>
    <t>Table  16.2   Number of holdings by employment permanent workers, source of workers, number of permanent workers and size of total area  of holding (Contd.)</t>
  </si>
  <si>
    <t xml:space="preserve">        140  ขึ้นไป  and over</t>
  </si>
  <si>
    <t>1  คน</t>
  </si>
  <si>
    <t>person</t>
  </si>
  <si>
    <t>persons</t>
  </si>
  <si>
    <t>2 - 3  คน</t>
  </si>
  <si>
    <t>4 - 5  คน</t>
  </si>
  <si>
    <t>6 - 9  คน</t>
  </si>
  <si>
    <t>10 - 19  คน</t>
  </si>
  <si>
    <t>20 - 49  คน</t>
  </si>
  <si>
    <t>50 - 99  คน</t>
  </si>
  <si>
    <t>100 คนขึ้นไป</t>
  </si>
  <si>
    <t>persons  and</t>
  </si>
  <si>
    <t>over</t>
  </si>
  <si>
    <t>Size of total area of</t>
  </si>
  <si>
    <t>holding (rai)</t>
  </si>
  <si>
    <t>ขนาดเนื้อที่ถือครองทั้งสิ้น (ไร่)</t>
  </si>
  <si>
    <t>คนไทย</t>
  </si>
  <si>
    <t>Thai</t>
  </si>
  <si>
    <t>คนต่างด้าว</t>
  </si>
  <si>
    <t>Foreigner</t>
  </si>
  <si>
    <t>คนไทยและคนต่างด้าว</t>
  </si>
  <si>
    <t>Thai and Foreigner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</si>
</sst>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6">
    <font>
      <sz val="14"/>
      <name val="AngsanaUPC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2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textRotation="180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0" borderId="0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Border="1" applyAlignment="1">
      <alignment horizontal="centerContinuous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41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41" fontId="4" fillId="0" borderId="0" xfId="0" applyNumberFormat="1" applyFont="1" applyAlignment="1">
      <alignment vertical="center"/>
    </xf>
    <xf numFmtId="41" fontId="1" fillId="0" borderId="0" xfId="0" applyNumberFormat="1" applyFont="1" applyAlignment="1">
      <alignment vertical="center"/>
    </xf>
    <xf numFmtId="41" fontId="1" fillId="0" borderId="0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41" fontId="3" fillId="0" borderId="0" xfId="0" applyNumberFormat="1" applyFont="1" applyBorder="1" applyAlignment="1">
      <alignment vertical="center"/>
    </xf>
    <xf numFmtId="41" fontId="2" fillId="0" borderId="0" xfId="0" applyNumberFormat="1" applyFont="1" applyBorder="1" applyAlignment="1">
      <alignment vertical="center"/>
    </xf>
    <xf numFmtId="41" fontId="1" fillId="0" borderId="0" xfId="0" applyNumberFormat="1" applyFont="1" applyBorder="1" applyAlignment="1">
      <alignment vertical="center"/>
    </xf>
    <xf numFmtId="0" fontId="1" fillId="0" borderId="8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Border="1" applyAlignment="1">
      <alignment horizontal="right" vertical="center" wrapText="1"/>
    </xf>
    <xf numFmtId="41" fontId="1" fillId="0" borderId="0" xfId="0" applyNumberFormat="1" applyFont="1" applyFill="1" applyAlignment="1">
      <alignment vertical="center"/>
    </xf>
    <xf numFmtId="0" fontId="1" fillId="0" borderId="2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 textRotation="180"/>
    </xf>
    <xf numFmtId="0" fontId="1" fillId="0" borderId="9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O29"/>
  <sheetViews>
    <sheetView tabSelected="1" defaultGridColor="0" colorId="12" workbookViewId="0">
      <selection activeCell="K16" sqref="K16"/>
    </sheetView>
  </sheetViews>
  <sheetFormatPr defaultRowHeight="21"/>
  <cols>
    <col min="1" max="1" width="3.5" style="43" customWidth="1"/>
    <col min="2" max="2" width="26.5" style="43" bestFit="1" customWidth="1"/>
    <col min="3" max="3" width="17.6640625" style="43" customWidth="1"/>
    <col min="4" max="4" width="4.83203125" style="43" customWidth="1"/>
    <col min="5" max="5" width="17.6640625" style="43" customWidth="1"/>
    <col min="6" max="6" width="4.83203125" style="43" customWidth="1"/>
    <col min="7" max="7" width="17.6640625" style="44" customWidth="1"/>
    <col min="8" max="8" width="4.83203125" style="44" customWidth="1"/>
    <col min="9" max="9" width="17.6640625" style="44" customWidth="1"/>
    <col min="10" max="10" width="4.83203125" style="44" customWidth="1"/>
    <col min="11" max="11" width="17.6640625" style="44" customWidth="1"/>
    <col min="12" max="12" width="4.83203125" style="44" customWidth="1"/>
    <col min="13" max="13" width="17.6640625" style="44" customWidth="1"/>
    <col min="14" max="14" width="4.83203125" style="44" customWidth="1"/>
    <col min="15" max="15" width="5.1640625" style="44" customWidth="1"/>
    <col min="16" max="16384" width="9.33203125" style="43"/>
  </cols>
  <sheetData>
    <row r="2" spans="1:15">
      <c r="B2" s="66" t="s">
        <v>11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5">
      <c r="B3" s="66" t="s">
        <v>21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5" ht="5.0999999999999996" customHeight="1">
      <c r="A4" s="45"/>
      <c r="B4" s="45"/>
      <c r="C4" s="45"/>
      <c r="D4" s="45"/>
      <c r="E4" s="45"/>
      <c r="F4" s="45"/>
      <c r="G4" s="46"/>
      <c r="H4" s="46"/>
      <c r="I4" s="46"/>
      <c r="J4" s="46"/>
      <c r="K4" s="46"/>
      <c r="L4" s="46"/>
      <c r="M4" s="46"/>
      <c r="N4" s="46"/>
    </row>
    <row r="5" spans="1:15" s="48" customFormat="1" ht="18.75" customHeight="1">
      <c r="A5" s="41"/>
      <c r="B5" s="36"/>
      <c r="C5" s="35"/>
      <c r="D5" s="36"/>
      <c r="E5" s="78" t="s">
        <v>4</v>
      </c>
      <c r="F5" s="79"/>
      <c r="G5" s="76" t="s">
        <v>6</v>
      </c>
      <c r="H5" s="77"/>
      <c r="I5" s="77"/>
      <c r="J5" s="77"/>
      <c r="K5" s="77"/>
      <c r="L5" s="77"/>
      <c r="M5" s="77"/>
      <c r="N5" s="77"/>
      <c r="O5" s="47"/>
    </row>
    <row r="6" spans="1:15" s="48" customFormat="1" ht="18.75">
      <c r="A6" s="69" t="s">
        <v>38</v>
      </c>
      <c r="B6" s="70"/>
      <c r="C6" s="67" t="s">
        <v>5</v>
      </c>
      <c r="D6" s="68"/>
      <c r="E6" s="74" t="s">
        <v>3</v>
      </c>
      <c r="F6" s="75"/>
      <c r="G6" s="76" t="s">
        <v>9</v>
      </c>
      <c r="H6" s="77"/>
      <c r="I6" s="77"/>
      <c r="J6" s="77"/>
      <c r="K6" s="77"/>
      <c r="L6" s="77"/>
      <c r="M6" s="77"/>
      <c r="N6" s="77"/>
      <c r="O6" s="47"/>
    </row>
    <row r="7" spans="1:15" s="48" customFormat="1" ht="18.75" customHeight="1">
      <c r="A7" s="69" t="s">
        <v>36</v>
      </c>
      <c r="B7" s="70"/>
      <c r="C7" s="67" t="s">
        <v>0</v>
      </c>
      <c r="D7" s="68"/>
      <c r="E7" s="74" t="s">
        <v>1</v>
      </c>
      <c r="F7" s="75"/>
      <c r="G7" s="63" t="s">
        <v>5</v>
      </c>
      <c r="H7" s="71"/>
      <c r="I7" s="63" t="s">
        <v>39</v>
      </c>
      <c r="J7" s="71"/>
      <c r="K7" s="63" t="s">
        <v>41</v>
      </c>
      <c r="L7" s="71"/>
      <c r="M7" s="63" t="s">
        <v>43</v>
      </c>
      <c r="N7" s="64"/>
      <c r="O7" s="47"/>
    </row>
    <row r="8" spans="1:15" s="48" customFormat="1" ht="18.75">
      <c r="A8" s="69" t="s">
        <v>37</v>
      </c>
      <c r="B8" s="70"/>
      <c r="C8" s="37"/>
      <c r="D8" s="38"/>
      <c r="E8" s="74" t="s">
        <v>2</v>
      </c>
      <c r="F8" s="75"/>
      <c r="G8" s="61" t="s">
        <v>0</v>
      </c>
      <c r="H8" s="62"/>
      <c r="I8" s="61" t="s">
        <v>40</v>
      </c>
      <c r="J8" s="62"/>
      <c r="K8" s="61" t="s">
        <v>42</v>
      </c>
      <c r="L8" s="62"/>
      <c r="M8" s="61" t="s">
        <v>44</v>
      </c>
      <c r="N8" s="65"/>
      <c r="O8" s="47"/>
    </row>
    <row r="9" spans="1:15" s="48" customFormat="1" ht="18.75">
      <c r="A9" s="42"/>
      <c r="B9" s="40"/>
      <c r="C9" s="39"/>
      <c r="D9" s="40"/>
      <c r="E9" s="72" t="s">
        <v>10</v>
      </c>
      <c r="F9" s="73"/>
      <c r="G9" s="49"/>
      <c r="H9" s="50"/>
      <c r="I9" s="39"/>
      <c r="J9" s="40"/>
      <c r="K9" s="39"/>
      <c r="L9" s="40"/>
      <c r="M9" s="39"/>
      <c r="N9" s="42"/>
      <c r="O9" s="47"/>
    </row>
    <row r="10" spans="1:15" s="48" customFormat="1" ht="5.0999999999999996" customHeight="1">
      <c r="A10" s="51"/>
      <c r="B10" s="52"/>
      <c r="C10" s="51"/>
      <c r="D10" s="51"/>
      <c r="E10" s="51"/>
      <c r="F10" s="51"/>
      <c r="G10" s="53"/>
      <c r="H10" s="53"/>
      <c r="I10" s="53"/>
      <c r="J10" s="53"/>
      <c r="K10" s="53"/>
      <c r="L10" s="53"/>
      <c r="M10" s="53"/>
      <c r="N10" s="53"/>
      <c r="O10" s="47"/>
    </row>
    <row r="11" spans="1:15" s="48" customFormat="1" ht="30" customHeight="1">
      <c r="A11" s="54" t="s">
        <v>8</v>
      </c>
      <c r="B11" s="52"/>
      <c r="C11" s="22">
        <f>SUM(C12:C19)</f>
        <v>104635.01</v>
      </c>
      <c r="D11" s="22"/>
      <c r="E11" s="22">
        <f>SUM(E12:E19)</f>
        <v>103173.04000000001</v>
      </c>
      <c r="F11" s="22"/>
      <c r="G11" s="22">
        <f>SUM(G12:G19)</f>
        <v>1461.9700000000003</v>
      </c>
      <c r="H11" s="22"/>
      <c r="I11" s="22">
        <f>SUM(I12:I19)</f>
        <v>1407.55</v>
      </c>
      <c r="J11" s="22"/>
      <c r="K11" s="22">
        <v>46</v>
      </c>
      <c r="L11" s="22"/>
      <c r="M11" s="22">
        <f>SUM(M12:M19)</f>
        <v>7.98</v>
      </c>
      <c r="N11" s="55"/>
      <c r="O11" s="47"/>
    </row>
    <row r="12" spans="1:15" s="48" customFormat="1" ht="20.100000000000001" customHeight="1">
      <c r="A12" s="54"/>
      <c r="B12" s="52" t="s">
        <v>13</v>
      </c>
      <c r="C12" s="26">
        <v>2253.6799999999998</v>
      </c>
      <c r="D12" s="56"/>
      <c r="E12" s="26">
        <v>2248.8000000000002</v>
      </c>
      <c r="F12" s="56"/>
      <c r="G12" s="26">
        <v>4.88</v>
      </c>
      <c r="H12" s="56"/>
      <c r="I12" s="26">
        <v>4.88</v>
      </c>
      <c r="J12" s="28"/>
      <c r="K12" s="26">
        <v>0</v>
      </c>
      <c r="L12" s="28"/>
      <c r="M12" s="26">
        <v>0</v>
      </c>
      <c r="N12" s="55"/>
      <c r="O12" s="47"/>
    </row>
    <row r="13" spans="1:15" s="48" customFormat="1" ht="20.100000000000001" customHeight="1">
      <c r="A13" s="51"/>
      <c r="B13" s="52" t="s">
        <v>14</v>
      </c>
      <c r="C13" s="26">
        <v>18533.150000000001</v>
      </c>
      <c r="D13" s="56"/>
      <c r="E13" s="26">
        <v>18331.400000000001</v>
      </c>
      <c r="F13" s="56"/>
      <c r="G13" s="26">
        <v>201.75</v>
      </c>
      <c r="H13" s="56"/>
      <c r="I13" s="26">
        <v>197.81</v>
      </c>
      <c r="J13" s="28"/>
      <c r="K13" s="26">
        <v>3.94</v>
      </c>
      <c r="L13" s="28"/>
      <c r="M13" s="26">
        <v>0</v>
      </c>
      <c r="N13" s="55"/>
      <c r="O13" s="47"/>
    </row>
    <row r="14" spans="1:15" s="48" customFormat="1" ht="20.100000000000001" customHeight="1">
      <c r="A14" s="51"/>
      <c r="B14" s="52" t="s">
        <v>15</v>
      </c>
      <c r="C14" s="26">
        <v>16522.169999999998</v>
      </c>
      <c r="D14" s="56"/>
      <c r="E14" s="26">
        <v>16331.84</v>
      </c>
      <c r="F14" s="56"/>
      <c r="G14" s="26">
        <v>190.33</v>
      </c>
      <c r="H14" s="56"/>
      <c r="I14" s="26">
        <v>186.21</v>
      </c>
      <c r="J14" s="28"/>
      <c r="K14" s="26">
        <v>0</v>
      </c>
      <c r="L14" s="28"/>
      <c r="M14" s="26">
        <v>4.12</v>
      </c>
      <c r="N14" s="55"/>
      <c r="O14" s="47"/>
    </row>
    <row r="15" spans="1:15" s="48" customFormat="1" ht="20.100000000000001" customHeight="1">
      <c r="A15" s="51"/>
      <c r="B15" s="52" t="s">
        <v>16</v>
      </c>
      <c r="C15" s="26">
        <v>32505.29</v>
      </c>
      <c r="D15" s="56"/>
      <c r="E15" s="26">
        <v>32027.52</v>
      </c>
      <c r="F15" s="56"/>
      <c r="G15" s="26">
        <v>477.77</v>
      </c>
      <c r="H15" s="56"/>
      <c r="I15" s="26">
        <v>452.84</v>
      </c>
      <c r="J15" s="28"/>
      <c r="K15" s="26">
        <v>20</v>
      </c>
      <c r="L15" s="28"/>
      <c r="M15" s="26">
        <v>3.86</v>
      </c>
      <c r="N15" s="55"/>
      <c r="O15" s="47"/>
    </row>
    <row r="16" spans="1:15" s="48" customFormat="1" ht="20.100000000000001" customHeight="1">
      <c r="A16" s="51"/>
      <c r="B16" s="52" t="s">
        <v>17</v>
      </c>
      <c r="C16" s="26">
        <v>25287</v>
      </c>
      <c r="D16" s="56"/>
      <c r="E16" s="26">
        <v>24967.87</v>
      </c>
      <c r="F16" s="56"/>
      <c r="G16" s="26">
        <v>319.13</v>
      </c>
      <c r="H16" s="56"/>
      <c r="I16" s="26">
        <v>302.58999999999997</v>
      </c>
      <c r="J16" s="28"/>
      <c r="K16" s="26">
        <v>16.54</v>
      </c>
      <c r="L16" s="28"/>
      <c r="M16" s="26">
        <v>0</v>
      </c>
      <c r="N16" s="55"/>
      <c r="O16" s="47"/>
    </row>
    <row r="17" spans="1:15" s="48" customFormat="1" ht="20.100000000000001" customHeight="1">
      <c r="A17" s="51"/>
      <c r="B17" s="52" t="s">
        <v>18</v>
      </c>
      <c r="C17" s="26">
        <v>6738.54</v>
      </c>
      <c r="D17" s="56"/>
      <c r="E17" s="26">
        <v>6592.16</v>
      </c>
      <c r="F17" s="56"/>
      <c r="G17" s="26">
        <v>146.38</v>
      </c>
      <c r="H17" s="56"/>
      <c r="I17" s="26">
        <v>145.38</v>
      </c>
      <c r="J17" s="28"/>
      <c r="K17" s="26">
        <v>1</v>
      </c>
      <c r="L17" s="28"/>
      <c r="M17" s="26">
        <v>0</v>
      </c>
      <c r="N17" s="55"/>
      <c r="O17" s="47"/>
    </row>
    <row r="18" spans="1:15" s="48" customFormat="1" ht="20.100000000000001" customHeight="1">
      <c r="A18" s="51"/>
      <c r="B18" s="52" t="s">
        <v>19</v>
      </c>
      <c r="C18" s="26">
        <v>2681.34</v>
      </c>
      <c r="D18" s="56"/>
      <c r="E18" s="26">
        <v>2580.35</v>
      </c>
      <c r="F18" s="56"/>
      <c r="G18" s="26">
        <v>100.99</v>
      </c>
      <c r="H18" s="56"/>
      <c r="I18" s="26">
        <v>100.99</v>
      </c>
      <c r="J18" s="28"/>
      <c r="K18" s="26">
        <v>0</v>
      </c>
      <c r="L18" s="28"/>
      <c r="M18" s="26">
        <v>0</v>
      </c>
      <c r="N18" s="55"/>
      <c r="O18" s="47"/>
    </row>
    <row r="19" spans="1:15" s="48" customFormat="1" ht="20.100000000000001" customHeight="1">
      <c r="A19" s="51"/>
      <c r="B19" s="52" t="s">
        <v>23</v>
      </c>
      <c r="C19" s="26">
        <v>113.84</v>
      </c>
      <c r="D19" s="56"/>
      <c r="E19" s="26">
        <v>93.1</v>
      </c>
      <c r="F19" s="56"/>
      <c r="G19" s="26">
        <v>20.74</v>
      </c>
      <c r="H19" s="56"/>
      <c r="I19" s="26">
        <v>16.850000000000001</v>
      </c>
      <c r="J19" s="28"/>
      <c r="K19" s="26">
        <v>3.89</v>
      </c>
      <c r="L19" s="28"/>
      <c r="M19" s="26">
        <v>0</v>
      </c>
      <c r="N19" s="55"/>
      <c r="O19" s="47"/>
    </row>
    <row r="20" spans="1:15" s="51" customFormat="1" ht="5.0999999999999996" customHeight="1">
      <c r="A20" s="57"/>
      <c r="B20" s="50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3"/>
    </row>
    <row r="21" spans="1:15" s="58" customFormat="1">
      <c r="G21" s="59"/>
      <c r="H21" s="59"/>
      <c r="I21" s="59"/>
      <c r="J21" s="59"/>
      <c r="K21" s="59"/>
      <c r="L21" s="59"/>
      <c r="M21" s="59"/>
      <c r="N21" s="59"/>
      <c r="O21" s="59"/>
    </row>
    <row r="22" spans="1:15">
      <c r="N22" s="60"/>
      <c r="O22" s="43"/>
    </row>
    <row r="24" spans="1:15">
      <c r="O24" s="43"/>
    </row>
    <row r="29" spans="1:15" ht="23.25">
      <c r="O29" s="60">
        <v>101</v>
      </c>
    </row>
  </sheetData>
  <mergeCells count="22">
    <mergeCell ref="E9:F9"/>
    <mergeCell ref="E6:F6"/>
    <mergeCell ref="G5:N5"/>
    <mergeCell ref="G6:N6"/>
    <mergeCell ref="E5:F5"/>
    <mergeCell ref="E7:F7"/>
    <mergeCell ref="E8:F8"/>
    <mergeCell ref="G8:H8"/>
    <mergeCell ref="I8:J8"/>
    <mergeCell ref="K8:L8"/>
    <mergeCell ref="M7:N7"/>
    <mergeCell ref="M8:N8"/>
    <mergeCell ref="B2:N2"/>
    <mergeCell ref="B3:N3"/>
    <mergeCell ref="C6:D6"/>
    <mergeCell ref="C7:D7"/>
    <mergeCell ref="A6:B6"/>
    <mergeCell ref="A7:B7"/>
    <mergeCell ref="G7:H7"/>
    <mergeCell ref="I7:J7"/>
    <mergeCell ref="K7:L7"/>
    <mergeCell ref="A8:B8"/>
  </mergeCells>
  <printOptions horizontalCentered="1"/>
  <pageMargins left="0.3" right="0.3" top="0.6" bottom="0.3" header="0.196850393700787" footer="0.196850393700787"/>
  <pageSetup paperSize="9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U24"/>
  <sheetViews>
    <sheetView defaultGridColor="0" colorId="12" zoomScaleNormal="100" workbookViewId="0">
      <selection activeCell="K16" sqref="K16"/>
    </sheetView>
  </sheetViews>
  <sheetFormatPr defaultRowHeight="21"/>
  <cols>
    <col min="1" max="1" width="3.5" style="5" customWidth="1"/>
    <col min="2" max="2" width="26.5" style="5" bestFit="1" customWidth="1"/>
    <col min="3" max="3" width="10.1640625" style="5" customWidth="1"/>
    <col min="4" max="4" width="4.83203125" style="5" customWidth="1"/>
    <col min="5" max="5" width="10.1640625" style="6" customWidth="1"/>
    <col min="6" max="6" width="4.83203125" style="6" customWidth="1"/>
    <col min="7" max="7" width="10.1640625" style="6" customWidth="1"/>
    <col min="8" max="8" width="4.83203125" style="6" customWidth="1"/>
    <col min="9" max="9" width="10.1640625" style="6" customWidth="1"/>
    <col min="10" max="10" width="4.83203125" style="6" customWidth="1"/>
    <col min="11" max="11" width="10.1640625" style="6" customWidth="1"/>
    <col min="12" max="12" width="4.83203125" style="6" customWidth="1"/>
    <col min="13" max="13" width="10.1640625" style="6" customWidth="1"/>
    <col min="14" max="14" width="4.83203125" style="6" customWidth="1"/>
    <col min="15" max="15" width="10.1640625" style="6" customWidth="1"/>
    <col min="16" max="16" width="4.83203125" style="6" customWidth="1"/>
    <col min="17" max="17" width="10.1640625" style="6" customWidth="1"/>
    <col min="18" max="18" width="4.83203125" style="6" customWidth="1"/>
    <col min="19" max="19" width="10.1640625" style="6" customWidth="1"/>
    <col min="20" max="20" width="4.83203125" style="6" customWidth="1"/>
    <col min="21" max="21" width="5.1640625" style="6" customWidth="1"/>
    <col min="22" max="16384" width="9.33203125" style="5"/>
  </cols>
  <sheetData>
    <row r="1" spans="1:21" ht="23.25">
      <c r="U1" s="7">
        <v>102</v>
      </c>
    </row>
    <row r="2" spans="1:21">
      <c r="B2" s="83" t="s">
        <v>12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1:21">
      <c r="B3" s="83" t="s">
        <v>22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</row>
    <row r="4" spans="1:21" ht="5.0999999999999996" customHeight="1">
      <c r="A4" s="8"/>
      <c r="B4" s="8"/>
      <c r="C4" s="8"/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1" s="10" customFormat="1" ht="18.75" customHeight="1">
      <c r="B5" s="2"/>
      <c r="C5" s="87" t="s">
        <v>6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11"/>
    </row>
    <row r="6" spans="1:21" s="10" customFormat="1" ht="18.75">
      <c r="A6" s="69" t="s">
        <v>38</v>
      </c>
      <c r="B6" s="70"/>
      <c r="C6" s="12"/>
      <c r="D6" s="13"/>
      <c r="E6" s="87" t="s">
        <v>7</v>
      </c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11"/>
    </row>
    <row r="7" spans="1:21" s="10" customFormat="1" ht="18.75" customHeight="1">
      <c r="A7" s="69" t="s">
        <v>36</v>
      </c>
      <c r="B7" s="70"/>
      <c r="C7" s="67" t="s">
        <v>5</v>
      </c>
      <c r="D7" s="68"/>
      <c r="E7" s="84" t="s">
        <v>24</v>
      </c>
      <c r="F7" s="85"/>
      <c r="G7" s="84" t="s">
        <v>27</v>
      </c>
      <c r="H7" s="85"/>
      <c r="I7" s="84" t="s">
        <v>28</v>
      </c>
      <c r="J7" s="85"/>
      <c r="K7" s="84" t="s">
        <v>29</v>
      </c>
      <c r="L7" s="85"/>
      <c r="M7" s="84" t="s">
        <v>30</v>
      </c>
      <c r="N7" s="85"/>
      <c r="O7" s="84" t="s">
        <v>31</v>
      </c>
      <c r="P7" s="85"/>
      <c r="Q7" s="84" t="s">
        <v>32</v>
      </c>
      <c r="R7" s="85"/>
      <c r="S7" s="84" t="s">
        <v>33</v>
      </c>
      <c r="T7" s="86"/>
      <c r="U7" s="11"/>
    </row>
    <row r="8" spans="1:21" s="10" customFormat="1" ht="18.75">
      <c r="A8" s="69" t="s">
        <v>37</v>
      </c>
      <c r="B8" s="70"/>
      <c r="C8" s="67" t="s">
        <v>0</v>
      </c>
      <c r="D8" s="68"/>
      <c r="E8" s="82" t="s">
        <v>25</v>
      </c>
      <c r="F8" s="70"/>
      <c r="G8" s="82" t="s">
        <v>26</v>
      </c>
      <c r="H8" s="70"/>
      <c r="I8" s="82" t="s">
        <v>26</v>
      </c>
      <c r="J8" s="70"/>
      <c r="K8" s="82" t="s">
        <v>26</v>
      </c>
      <c r="L8" s="70"/>
      <c r="M8" s="82" t="s">
        <v>26</v>
      </c>
      <c r="N8" s="70"/>
      <c r="O8" s="82" t="s">
        <v>26</v>
      </c>
      <c r="P8" s="70"/>
      <c r="Q8" s="82" t="s">
        <v>26</v>
      </c>
      <c r="R8" s="70"/>
      <c r="S8" s="82" t="s">
        <v>34</v>
      </c>
      <c r="T8" s="69"/>
      <c r="U8" s="11"/>
    </row>
    <row r="9" spans="1:21" s="10" customFormat="1" ht="18.75">
      <c r="A9" s="1"/>
      <c r="B9" s="3"/>
      <c r="C9" s="14"/>
      <c r="D9" s="15"/>
      <c r="E9" s="4"/>
      <c r="F9" s="3"/>
      <c r="G9" s="4"/>
      <c r="H9" s="3"/>
      <c r="I9" s="4"/>
      <c r="J9" s="3"/>
      <c r="K9" s="4"/>
      <c r="L9" s="3"/>
      <c r="M9" s="4"/>
      <c r="N9" s="3"/>
      <c r="O9" s="4"/>
      <c r="P9" s="3"/>
      <c r="Q9" s="4"/>
      <c r="R9" s="3"/>
      <c r="S9" s="80" t="s">
        <v>35</v>
      </c>
      <c r="T9" s="81"/>
      <c r="U9" s="11"/>
    </row>
    <row r="10" spans="1:21" s="10" customFormat="1" ht="5.0999999999999996" customHeight="1">
      <c r="A10" s="16"/>
      <c r="B10" s="17"/>
      <c r="C10" s="18"/>
      <c r="D10" s="18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1"/>
    </row>
    <row r="11" spans="1:21" s="10" customFormat="1" ht="30" customHeight="1">
      <c r="A11" s="20" t="s">
        <v>8</v>
      </c>
      <c r="B11" s="21"/>
      <c r="C11" s="32">
        <f>SUM(C12:C19)</f>
        <v>1461.9400000000003</v>
      </c>
      <c r="D11" s="32"/>
      <c r="E11" s="32">
        <f>SUM(E12:E19)</f>
        <v>103.01</v>
      </c>
      <c r="F11" s="32"/>
      <c r="G11" s="32">
        <f>SUM(G12:G19)</f>
        <v>217.99</v>
      </c>
      <c r="H11" s="32"/>
      <c r="I11" s="32">
        <v>218</v>
      </c>
      <c r="J11" s="32"/>
      <c r="K11" s="32">
        <v>293</v>
      </c>
      <c r="L11" s="32"/>
      <c r="M11" s="32">
        <f>SUM(M12:M19)</f>
        <v>460.74000000000007</v>
      </c>
      <c r="N11" s="33"/>
      <c r="O11" s="32">
        <f>SUM(O12:O19)</f>
        <v>161.38999999999999</v>
      </c>
      <c r="P11" s="32"/>
      <c r="Q11" s="32">
        <f>SUM(Q12:Q19)</f>
        <v>7.6400000000000006</v>
      </c>
      <c r="R11" s="32"/>
      <c r="S11" s="32">
        <f>SUM(S12:S19)</f>
        <v>0</v>
      </c>
      <c r="T11" s="23"/>
      <c r="U11" s="24"/>
    </row>
    <row r="12" spans="1:21" s="10" customFormat="1" ht="20.100000000000001" customHeight="1">
      <c r="A12" s="25"/>
      <c r="B12" s="17" t="s">
        <v>20</v>
      </c>
      <c r="C12" s="26">
        <v>4.88</v>
      </c>
      <c r="D12" s="27"/>
      <c r="E12" s="26">
        <v>1</v>
      </c>
      <c r="F12" s="27"/>
      <c r="G12" s="26">
        <v>0</v>
      </c>
      <c r="H12" s="27"/>
      <c r="I12" s="26">
        <v>0</v>
      </c>
      <c r="J12" s="27"/>
      <c r="K12" s="26">
        <v>0</v>
      </c>
      <c r="L12" s="34"/>
      <c r="M12" s="26">
        <v>3.88</v>
      </c>
      <c r="N12" s="34"/>
      <c r="O12" s="26">
        <v>0</v>
      </c>
      <c r="P12" s="34"/>
      <c r="Q12" s="26">
        <v>0</v>
      </c>
      <c r="R12" s="34"/>
      <c r="S12" s="26">
        <v>0</v>
      </c>
      <c r="T12" s="19"/>
      <c r="U12" s="11"/>
    </row>
    <row r="13" spans="1:21" s="10" customFormat="1" ht="20.100000000000001" customHeight="1">
      <c r="A13" s="16"/>
      <c r="B13" s="17" t="s">
        <v>14</v>
      </c>
      <c r="C13" s="26">
        <v>201.75</v>
      </c>
      <c r="D13" s="27"/>
      <c r="E13" s="26">
        <v>23.88</v>
      </c>
      <c r="F13" s="27"/>
      <c r="G13" s="26">
        <v>19.91</v>
      </c>
      <c r="H13" s="27"/>
      <c r="I13" s="26">
        <v>55.14</v>
      </c>
      <c r="J13" s="27"/>
      <c r="K13" s="26">
        <v>50.56</v>
      </c>
      <c r="L13" s="34"/>
      <c r="M13" s="26">
        <v>44.47</v>
      </c>
      <c r="N13" s="34"/>
      <c r="O13" s="26">
        <v>7.79</v>
      </c>
      <c r="P13" s="34"/>
      <c r="Q13" s="26">
        <v>0</v>
      </c>
      <c r="R13" s="34"/>
      <c r="S13" s="26">
        <v>0</v>
      </c>
      <c r="T13" s="19"/>
      <c r="U13" s="11"/>
    </row>
    <row r="14" spans="1:21" s="10" customFormat="1" ht="20.100000000000001" customHeight="1">
      <c r="A14" s="16"/>
      <c r="B14" s="17" t="s">
        <v>15</v>
      </c>
      <c r="C14" s="26">
        <v>190.33</v>
      </c>
      <c r="D14" s="27"/>
      <c r="E14" s="26">
        <v>3.96</v>
      </c>
      <c r="F14" s="27"/>
      <c r="G14" s="26">
        <v>15.53</v>
      </c>
      <c r="H14" s="27"/>
      <c r="I14" s="26">
        <v>58</v>
      </c>
      <c r="J14" s="27"/>
      <c r="K14" s="26">
        <v>47.65</v>
      </c>
      <c r="L14" s="34"/>
      <c r="M14" s="26">
        <v>56.18</v>
      </c>
      <c r="N14" s="34"/>
      <c r="O14" s="26">
        <v>7.88</v>
      </c>
      <c r="P14" s="34"/>
      <c r="Q14" s="26">
        <v>0</v>
      </c>
      <c r="R14" s="34"/>
      <c r="S14" s="26">
        <v>0</v>
      </c>
      <c r="T14" s="19"/>
      <c r="U14" s="11"/>
    </row>
    <row r="15" spans="1:21" s="10" customFormat="1" ht="20.100000000000001" customHeight="1">
      <c r="A15" s="16"/>
      <c r="B15" s="17" t="s">
        <v>16</v>
      </c>
      <c r="C15" s="26">
        <v>477.76</v>
      </c>
      <c r="D15" s="27"/>
      <c r="E15" s="26">
        <v>34.409999999999997</v>
      </c>
      <c r="F15" s="27"/>
      <c r="G15" s="26">
        <v>54.24</v>
      </c>
      <c r="H15" s="27"/>
      <c r="I15" s="26">
        <v>54.65</v>
      </c>
      <c r="J15" s="27"/>
      <c r="K15" s="26">
        <v>102</v>
      </c>
      <c r="L15" s="34"/>
      <c r="M15" s="26">
        <v>196.69</v>
      </c>
      <c r="N15" s="34"/>
      <c r="O15" s="26">
        <v>34.44</v>
      </c>
      <c r="P15" s="34"/>
      <c r="Q15" s="26">
        <v>0</v>
      </c>
      <c r="R15" s="34"/>
      <c r="S15" s="26">
        <v>0</v>
      </c>
      <c r="T15" s="19"/>
      <c r="U15" s="11"/>
    </row>
    <row r="16" spans="1:21" s="10" customFormat="1" ht="20.100000000000001" customHeight="1">
      <c r="A16" s="16"/>
      <c r="B16" s="17" t="s">
        <v>17</v>
      </c>
      <c r="C16" s="26">
        <v>319.12</v>
      </c>
      <c r="D16" s="27"/>
      <c r="E16" s="26">
        <v>27.64</v>
      </c>
      <c r="F16" s="27"/>
      <c r="G16" s="26">
        <v>45.21</v>
      </c>
      <c r="H16" s="27"/>
      <c r="I16" s="26">
        <v>19.66</v>
      </c>
      <c r="J16" s="27"/>
      <c r="K16" s="26">
        <v>47.98</v>
      </c>
      <c r="L16" s="34"/>
      <c r="M16" s="26">
        <v>118.93</v>
      </c>
      <c r="N16" s="34"/>
      <c r="O16" s="26">
        <v>55.96</v>
      </c>
      <c r="P16" s="34"/>
      <c r="Q16" s="26">
        <v>3.74</v>
      </c>
      <c r="R16" s="34"/>
      <c r="S16" s="26">
        <v>0</v>
      </c>
      <c r="T16" s="19"/>
      <c r="U16" s="11"/>
    </row>
    <row r="17" spans="1:21" s="10" customFormat="1" ht="20.100000000000001" customHeight="1">
      <c r="A17" s="16"/>
      <c r="B17" s="17" t="s">
        <v>18</v>
      </c>
      <c r="C17" s="26">
        <v>146.38</v>
      </c>
      <c r="D17" s="27"/>
      <c r="E17" s="26">
        <v>8.01</v>
      </c>
      <c r="F17" s="27"/>
      <c r="G17" s="26">
        <v>49.68</v>
      </c>
      <c r="H17" s="27"/>
      <c r="I17" s="26">
        <v>16.600000000000001</v>
      </c>
      <c r="J17" s="27"/>
      <c r="K17" s="26">
        <v>12</v>
      </c>
      <c r="L17" s="34"/>
      <c r="M17" s="26">
        <v>28.74</v>
      </c>
      <c r="N17" s="34"/>
      <c r="O17" s="26">
        <v>31.35</v>
      </c>
      <c r="P17" s="34"/>
      <c r="Q17" s="26">
        <v>0</v>
      </c>
      <c r="R17" s="34"/>
      <c r="S17" s="26">
        <v>0</v>
      </c>
      <c r="T17" s="19"/>
      <c r="U17" s="11"/>
    </row>
    <row r="18" spans="1:21" s="10" customFormat="1" ht="20.100000000000001" customHeight="1">
      <c r="A18" s="16"/>
      <c r="B18" s="17" t="s">
        <v>19</v>
      </c>
      <c r="C18" s="26">
        <v>100.99</v>
      </c>
      <c r="D18" s="27"/>
      <c r="E18" s="26">
        <v>4.1100000000000003</v>
      </c>
      <c r="F18" s="27"/>
      <c r="G18" s="26">
        <v>32.42</v>
      </c>
      <c r="H18" s="27"/>
      <c r="I18" s="26">
        <v>12.64</v>
      </c>
      <c r="J18" s="27"/>
      <c r="K18" s="26">
        <v>24.01</v>
      </c>
      <c r="L18" s="34"/>
      <c r="M18" s="26">
        <v>11.85</v>
      </c>
      <c r="N18" s="34"/>
      <c r="O18" s="26">
        <v>15.96</v>
      </c>
      <c r="P18" s="34"/>
      <c r="Q18" s="26">
        <v>0</v>
      </c>
      <c r="R18" s="34"/>
      <c r="S18" s="26">
        <v>0</v>
      </c>
      <c r="T18" s="19"/>
      <c r="U18" s="11"/>
    </row>
    <row r="19" spans="1:21" s="10" customFormat="1" ht="20.100000000000001" customHeight="1">
      <c r="A19" s="16"/>
      <c r="B19" s="17" t="s">
        <v>23</v>
      </c>
      <c r="C19" s="26">
        <v>20.73</v>
      </c>
      <c r="D19" s="27"/>
      <c r="E19" s="26">
        <v>0</v>
      </c>
      <c r="F19" s="27"/>
      <c r="G19" s="26">
        <v>1</v>
      </c>
      <c r="H19" s="27"/>
      <c r="I19" s="26">
        <v>0</v>
      </c>
      <c r="J19" s="27"/>
      <c r="K19" s="26">
        <v>7.82</v>
      </c>
      <c r="L19" s="34"/>
      <c r="M19" s="26">
        <v>0</v>
      </c>
      <c r="N19" s="34"/>
      <c r="O19" s="26">
        <v>8.01</v>
      </c>
      <c r="P19" s="34"/>
      <c r="Q19" s="26">
        <v>3.9</v>
      </c>
      <c r="R19" s="34"/>
      <c r="S19" s="26">
        <v>0</v>
      </c>
      <c r="T19" s="19"/>
      <c r="U19" s="11"/>
    </row>
    <row r="20" spans="1:21" s="10" customFormat="1" ht="5.0999999999999996" customHeight="1">
      <c r="A20" s="29"/>
      <c r="B20" s="30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31"/>
      <c r="R20" s="31"/>
      <c r="S20" s="31"/>
      <c r="T20" s="31"/>
      <c r="U20" s="11"/>
    </row>
    <row r="24" spans="1:21">
      <c r="U24" s="7"/>
    </row>
  </sheetData>
  <mergeCells count="26">
    <mergeCell ref="B2:S2"/>
    <mergeCell ref="B3:S3"/>
    <mergeCell ref="A7:B7"/>
    <mergeCell ref="A6:B6"/>
    <mergeCell ref="E7:F7"/>
    <mergeCell ref="G7:H7"/>
    <mergeCell ref="I7:J7"/>
    <mergeCell ref="K7:L7"/>
    <mergeCell ref="M7:N7"/>
    <mergeCell ref="O7:P7"/>
    <mergeCell ref="Q7:R7"/>
    <mergeCell ref="S7:T7"/>
    <mergeCell ref="C5:T5"/>
    <mergeCell ref="E6:T6"/>
    <mergeCell ref="C7:D7"/>
    <mergeCell ref="A8:B8"/>
    <mergeCell ref="S9:T9"/>
    <mergeCell ref="I8:J8"/>
    <mergeCell ref="K8:L8"/>
    <mergeCell ref="M8:N8"/>
    <mergeCell ref="O8:P8"/>
    <mergeCell ref="Q8:R8"/>
    <mergeCell ref="C8:D8"/>
    <mergeCell ref="E8:F8"/>
    <mergeCell ref="G8:H8"/>
    <mergeCell ref="S8:T8"/>
  </mergeCells>
  <printOptions horizontalCentered="1"/>
  <pageMargins left="0.3" right="0.3" top="0.6" bottom="0.3" header="0.196850393700787" footer="0.196850393700787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16.2</vt:lpstr>
      <vt:lpstr>ตาราง 16.2 (ต่อ)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T i O i N a sajamontree</cp:lastModifiedBy>
  <cp:lastPrinted>2014-11-10T07:00:39Z</cp:lastPrinted>
  <dcterms:created xsi:type="dcterms:W3CDTF">1999-10-22T09:27:16Z</dcterms:created>
  <dcterms:modified xsi:type="dcterms:W3CDTF">2014-12-08T07:53:32Z</dcterms:modified>
</cp:coreProperties>
</file>