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215" yWindow="255" windowWidth="9420" windowHeight="5790" tabRatio="680" firstSheet="1" activeTab="2"/>
  </bookViews>
  <sheets>
    <sheet name="laroux" sheetId="1" state="veryHidden" r:id="rId1"/>
    <sheet name="ตาราง 18.1" sheetId="1972" r:id="rId2"/>
    <sheet name="ตาราง 18.1(ต่อ1)" sheetId="5996" r:id="rId3"/>
    <sheet name="ตาราง 18.1(ต่อ2)" sheetId="224" r:id="rId4"/>
  </sheets>
  <definedNames>
    <definedName name="_xlnm.Print_Area" localSheetId="2">'ตาราง 18.1(ต่อ1)'!$A$1:$T$26</definedName>
    <definedName name="_xlnm.Print_Area" localSheetId="3">'ตาราง 18.1(ต่อ2)'!$A$1:$T$25</definedName>
  </definedNames>
  <calcPr calcId="125725"/>
</workbook>
</file>

<file path=xl/calcChain.xml><?xml version="1.0" encoding="utf-8"?>
<calcChain xmlns="http://schemas.openxmlformats.org/spreadsheetml/2006/main">
  <c r="S9" i="224"/>
  <c r="Q9"/>
  <c r="O9"/>
  <c r="M9"/>
  <c r="K9"/>
  <c r="I9"/>
  <c r="G9"/>
  <c r="E9"/>
  <c r="C9"/>
  <c r="S9" i="5996"/>
  <c r="Q9"/>
  <c r="O9"/>
  <c r="M9"/>
  <c r="K9"/>
  <c r="I9"/>
  <c r="G9"/>
  <c r="E9"/>
  <c r="C9"/>
  <c r="S11" i="1972"/>
  <c r="Q11"/>
  <c r="O11"/>
  <c r="M11"/>
  <c r="K11"/>
  <c r="I11"/>
  <c r="G11"/>
  <c r="E11"/>
  <c r="C11"/>
</calcChain>
</file>

<file path=xl/sharedStrings.xml><?xml version="1.0" encoding="utf-8"?>
<sst xmlns="http://schemas.openxmlformats.org/spreadsheetml/2006/main" count="157" uniqueCount="37">
  <si>
    <t>2  -  5</t>
  </si>
  <si>
    <t>6  -  9</t>
  </si>
  <si>
    <t>10  -  19</t>
  </si>
  <si>
    <t>20  -  39</t>
  </si>
  <si>
    <t>40  -  59</t>
  </si>
  <si>
    <t>60  -  139</t>
  </si>
  <si>
    <t>ขนาดเนื้อที่ถือครองทั้งสิ้น  (ไร่)  Size of total area of holding (rai)</t>
  </si>
  <si>
    <t>รวม  Total</t>
  </si>
  <si>
    <t>ชาย  Male</t>
  </si>
  <si>
    <t>หญิง  Female</t>
  </si>
  <si>
    <t xml:space="preserve">ต่ำกว่า  Under  2                                 </t>
  </si>
  <si>
    <t xml:space="preserve">       15      -      19</t>
  </si>
  <si>
    <t xml:space="preserve">       20      -      24</t>
  </si>
  <si>
    <t xml:space="preserve">       25      -      29</t>
  </si>
  <si>
    <t xml:space="preserve">       30      -      34</t>
  </si>
  <si>
    <t xml:space="preserve">       35      -      39</t>
  </si>
  <si>
    <t xml:space="preserve">       40      -      44</t>
  </si>
  <si>
    <t xml:space="preserve">       45      -      49</t>
  </si>
  <si>
    <t xml:space="preserve">       50      -      54</t>
  </si>
  <si>
    <t xml:space="preserve">       55      -      59</t>
  </si>
  <si>
    <t xml:space="preserve">       65      -      69</t>
  </si>
  <si>
    <t xml:space="preserve">       60      -      64</t>
  </si>
  <si>
    <t>140  ขึ้นไป</t>
  </si>
  <si>
    <t xml:space="preserve">      รวม      Total </t>
  </si>
  <si>
    <t xml:space="preserve">          เพศและหมวดอายุ           Sex and age group</t>
  </si>
  <si>
    <t>-</t>
  </si>
  <si>
    <t>Demographic Characteristics of Holder and Member (Excluding Corporation)</t>
  </si>
  <si>
    <t>And over</t>
  </si>
  <si>
    <t xml:space="preserve">       70  ขึ้นไป  and over</t>
  </si>
  <si>
    <t xml:space="preserve">       10      -      14</t>
  </si>
  <si>
    <t>ตาราง  17.1  จำนวนผู้ถือครองทำการเกษตร  จำแนกตาม เพศ หมวดอายุ และขนาดเนื้อที่ถือครองทั้งสิ้น (ต่อ)</t>
  </si>
  <si>
    <t>Table  17.1  Number of holders by sex, age group and size of total area of holding  (Contd.)</t>
  </si>
  <si>
    <t>ตาราง  18.1  จำนวนผู้ถือครองทำการเกษตร  จำแนกตาม เพศ หมวดอายุ และขนาดเนื้อที่ถือครองทั้งสิ้น  (ต่อ)</t>
  </si>
  <si>
    <t>Table  18.1  Number of holders by sex, age group and size of total area of holding  (Contd.)</t>
  </si>
  <si>
    <t>18.  ลักษณะทางด้านประชากรของผู้ถือครองทำการเกษตร  และสมาชิกในครัวเรือน (ไม่รวมบริษัทและห้างหุ้นส่วนนิติบุคคล)</t>
  </si>
  <si>
    <t xml:space="preserve">ตาราง  18.1  จำนวนผู้ถือครองทำการเกษตร  จำแนกตาม เพศ หมวดอายุ และขนาดเนื้อที่ถือครองทั้งสิ้น </t>
  </si>
  <si>
    <t>Table  18.1  Number of holders by sex, age group and size of total area of holding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</si>
</sst>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2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sz val="12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Border="1" applyAlignment="1">
      <alignment horizontal="right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/>
    <xf numFmtId="0" fontId="1" fillId="0" borderId="2" xfId="0" applyFont="1" applyBorder="1"/>
    <xf numFmtId="0" fontId="2" fillId="0" borderId="2" xfId="0" applyFont="1" applyBorder="1"/>
    <xf numFmtId="0" fontId="1" fillId="0" borderId="3" xfId="0" applyFont="1" applyBorder="1" applyAlignment="1">
      <alignment vertical="center" wrapText="1"/>
    </xf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2" fillId="0" borderId="4" xfId="0" applyFont="1" applyBorder="1"/>
    <xf numFmtId="0" fontId="1" fillId="2" borderId="0" xfId="0" applyFont="1" applyFill="1"/>
    <xf numFmtId="0" fontId="2" fillId="2" borderId="0" xfId="0" applyFont="1" applyFill="1"/>
    <xf numFmtId="0" fontId="7" fillId="0" borderId="0" xfId="0" applyFont="1" applyBorder="1"/>
    <xf numFmtId="0" fontId="8" fillId="0" borderId="0" xfId="0" applyFont="1"/>
    <xf numFmtId="0" fontId="2" fillId="0" borderId="0" xfId="0" applyFont="1" applyBorder="1"/>
    <xf numFmtId="0" fontId="2" fillId="0" borderId="3" xfId="0" applyFont="1" applyBorder="1"/>
    <xf numFmtId="0" fontId="1" fillId="0" borderId="0" xfId="0" applyFont="1" applyAlignment="1">
      <alignment textRotation="180"/>
    </xf>
    <xf numFmtId="0" fontId="5" fillId="0" borderId="2" xfId="0" applyFont="1" applyBorder="1"/>
    <xf numFmtId="0" fontId="6" fillId="0" borderId="2" xfId="0" applyFont="1" applyBorder="1" applyAlignment="1">
      <alignment horizontal="center"/>
    </xf>
    <xf numFmtId="0" fontId="9" fillId="0" borderId="0" xfId="0" applyFont="1"/>
    <xf numFmtId="0" fontId="5" fillId="0" borderId="0" xfId="0" applyFont="1" applyBorder="1" applyAlignment="1">
      <alignment horizontal="left"/>
    </xf>
    <xf numFmtId="187" fontId="5" fillId="0" borderId="0" xfId="1" applyNumberFormat="1" applyFont="1" applyBorder="1" applyAlignment="1">
      <alignment horizontal="right" wrapText="1"/>
    </xf>
    <xf numFmtId="187" fontId="8" fillId="0" borderId="0" xfId="1" applyNumberFormat="1" applyFont="1"/>
    <xf numFmtId="187" fontId="1" fillId="0" borderId="0" xfId="1" applyNumberFormat="1" applyFont="1" applyBorder="1" applyAlignment="1">
      <alignment horizontal="right" wrapText="1"/>
    </xf>
    <xf numFmtId="187" fontId="6" fillId="0" borderId="0" xfId="1" applyNumberFormat="1" applyFont="1" applyBorder="1"/>
    <xf numFmtId="187" fontId="6" fillId="0" borderId="0" xfId="1" applyNumberFormat="1" applyFont="1"/>
    <xf numFmtId="187" fontId="2" fillId="0" borderId="0" xfId="1" applyNumberFormat="1" applyFont="1"/>
    <xf numFmtId="187" fontId="2" fillId="0" borderId="0" xfId="0" applyNumberFormat="1" applyFont="1"/>
    <xf numFmtId="187" fontId="11" fillId="0" borderId="0" xfId="0" applyNumberFormat="1" applyFont="1"/>
    <xf numFmtId="187" fontId="7" fillId="0" borderId="0" xfId="1" applyNumberFormat="1" applyFont="1" applyBorder="1"/>
    <xf numFmtId="187" fontId="8" fillId="0" borderId="0" xfId="1" applyNumberFormat="1" applyFont="1" applyBorder="1"/>
    <xf numFmtId="187" fontId="2" fillId="0" borderId="2" xfId="1" applyNumberFormat="1" applyFont="1" applyBorder="1"/>
    <xf numFmtId="187" fontId="1" fillId="0" borderId="0" xfId="0" applyNumberFormat="1" applyFont="1"/>
    <xf numFmtId="0" fontId="1" fillId="0" borderId="0" xfId="0" applyFont="1" applyBorder="1" applyAlignment="1">
      <alignment horizontal="left"/>
    </xf>
    <xf numFmtId="187" fontId="6" fillId="0" borderId="0" xfId="0" applyNumberFormat="1" applyFont="1" applyBorder="1"/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/>
    <xf numFmtId="0" fontId="1" fillId="2" borderId="9" xfId="0" applyFont="1" applyFill="1" applyBorder="1"/>
    <xf numFmtId="0" fontId="1" fillId="2" borderId="3" xfId="0" applyFont="1" applyFill="1" applyBorder="1"/>
    <xf numFmtId="0" fontId="1" fillId="2" borderId="10" xfId="0" applyFont="1" applyFill="1" applyBorder="1"/>
    <xf numFmtId="0" fontId="1" fillId="2" borderId="4" xfId="0" applyFont="1" applyFill="1" applyBorder="1"/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8" xfId="0" quotePrefix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quotePrefix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69" name="Line 1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0" name="Line 2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1" name="Line 3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2" name="Line 4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3" name="Line 5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4" name="Line 6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5" name="Line 7"/>
        <xdr:cNvSpPr>
          <a:spLocks noChangeShapeType="1"/>
        </xdr:cNvSpPr>
      </xdr:nvSpPr>
      <xdr:spPr bwMode="auto">
        <a:xfrm flipH="1"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U52"/>
  <sheetViews>
    <sheetView showGridLines="0" defaultGridColor="0" topLeftCell="D1" colorId="12" workbookViewId="0">
      <selection activeCell="U29" sqref="U29"/>
    </sheetView>
  </sheetViews>
  <sheetFormatPr defaultRowHeight="15.75"/>
  <cols>
    <col min="1" max="1" width="5.1640625" style="2" customWidth="1"/>
    <col min="2" max="2" width="27.83203125" style="2" customWidth="1"/>
    <col min="3" max="3" width="12.83203125" style="2" customWidth="1"/>
    <col min="4" max="4" width="2.6640625" style="2" customWidth="1"/>
    <col min="5" max="5" width="13" style="2" customWidth="1"/>
    <col min="6" max="6" width="4.83203125" style="2" customWidth="1"/>
    <col min="7" max="7" width="10.33203125" style="2" customWidth="1"/>
    <col min="8" max="8" width="4" style="2" customWidth="1"/>
    <col min="9" max="9" width="11.1640625" style="2" customWidth="1"/>
    <col min="10" max="10" width="3.33203125" style="2" customWidth="1"/>
    <col min="11" max="11" width="10.1640625" style="2" customWidth="1"/>
    <col min="12" max="12" width="3.6640625" style="2" customWidth="1"/>
    <col min="13" max="13" width="10.6640625" style="2" customWidth="1"/>
    <col min="14" max="14" width="3.1640625" style="2" customWidth="1"/>
    <col min="15" max="15" width="10.1640625" style="2" customWidth="1"/>
    <col min="16" max="16" width="4.33203125" style="2" customWidth="1"/>
    <col min="17" max="17" width="11.5" style="2" customWidth="1"/>
    <col min="18" max="18" width="3.1640625" style="2" customWidth="1"/>
    <col min="19" max="19" width="9.83203125" style="2" customWidth="1"/>
    <col min="20" max="20" width="4.33203125" style="2" customWidth="1"/>
    <col min="21" max="21" width="3.83203125" style="2" customWidth="1"/>
    <col min="22" max="16384" width="9.33203125" style="2"/>
  </cols>
  <sheetData>
    <row r="1" spans="1:21" ht="22.5" customHeight="1"/>
    <row r="2" spans="1:21" ht="20.100000000000001" customHeight="1">
      <c r="A2" s="3" t="s">
        <v>34</v>
      </c>
    </row>
    <row r="3" spans="1:21" ht="20.100000000000001" customHeight="1">
      <c r="A3" s="4"/>
      <c r="B3" s="3" t="s">
        <v>26</v>
      </c>
    </row>
    <row r="4" spans="1:21" s="5" customFormat="1" ht="24" customHeight="1">
      <c r="A4" s="6"/>
      <c r="B4" s="6" t="s">
        <v>35</v>
      </c>
      <c r="C4" s="32"/>
      <c r="D4" s="32"/>
      <c r="E4" s="32"/>
      <c r="F4" s="32"/>
      <c r="G4" s="32"/>
      <c r="H4" s="32"/>
      <c r="I4" s="32"/>
      <c r="J4" s="32"/>
      <c r="K4" s="32"/>
      <c r="L4" s="7"/>
      <c r="M4" s="7"/>
      <c r="N4" s="7"/>
      <c r="O4" s="7"/>
      <c r="P4" s="7"/>
      <c r="Q4" s="7"/>
      <c r="R4" s="7"/>
      <c r="S4" s="8"/>
      <c r="T4" s="7"/>
    </row>
    <row r="5" spans="1:21" s="5" customFormat="1" ht="20.100000000000001" customHeight="1">
      <c r="A5" s="6"/>
      <c r="B5" s="6" t="s">
        <v>36</v>
      </c>
      <c r="C5" s="6"/>
      <c r="D5" s="6"/>
      <c r="E5" s="6"/>
      <c r="F5" s="6"/>
      <c r="G5" s="6"/>
      <c r="H5" s="6"/>
      <c r="I5" s="6"/>
      <c r="J5" s="6"/>
      <c r="K5" s="6"/>
      <c r="S5" s="9"/>
    </row>
    <row r="6" spans="1:21" s="5" customFormat="1" ht="5.0999999999999996" customHeight="1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1" s="5" customFormat="1" ht="24" customHeight="1">
      <c r="A7" s="56" t="s">
        <v>24</v>
      </c>
      <c r="B7" s="57"/>
      <c r="C7" s="50" t="s">
        <v>23</v>
      </c>
      <c r="D7" s="51"/>
      <c r="E7" s="67" t="s">
        <v>6</v>
      </c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</row>
    <row r="8" spans="1:21" s="5" customFormat="1" ht="26.25" customHeight="1">
      <c r="A8" s="58"/>
      <c r="B8" s="59"/>
      <c r="C8" s="52"/>
      <c r="D8" s="53"/>
      <c r="E8" s="50" t="s">
        <v>10</v>
      </c>
      <c r="F8" s="63"/>
      <c r="G8" s="62" t="s">
        <v>0</v>
      </c>
      <c r="H8" s="63"/>
      <c r="I8" s="62" t="s">
        <v>1</v>
      </c>
      <c r="J8" s="63"/>
      <c r="K8" s="62" t="s">
        <v>2</v>
      </c>
      <c r="L8" s="63"/>
      <c r="M8" s="62" t="s">
        <v>3</v>
      </c>
      <c r="N8" s="63"/>
      <c r="O8" s="62" t="s">
        <v>4</v>
      </c>
      <c r="P8" s="63"/>
      <c r="Q8" s="62" t="s">
        <v>5</v>
      </c>
      <c r="R8" s="63"/>
      <c r="S8" s="48" t="s">
        <v>22</v>
      </c>
      <c r="T8" s="48"/>
    </row>
    <row r="9" spans="1:21" s="5" customFormat="1" ht="24" customHeight="1">
      <c r="A9" s="60"/>
      <c r="B9" s="61"/>
      <c r="C9" s="54"/>
      <c r="D9" s="55"/>
      <c r="E9" s="66"/>
      <c r="F9" s="65"/>
      <c r="G9" s="64"/>
      <c r="H9" s="65"/>
      <c r="I9" s="64"/>
      <c r="J9" s="65"/>
      <c r="K9" s="64"/>
      <c r="L9" s="65"/>
      <c r="M9" s="64"/>
      <c r="N9" s="65"/>
      <c r="O9" s="64"/>
      <c r="P9" s="65"/>
      <c r="Q9" s="64"/>
      <c r="R9" s="65"/>
      <c r="S9" s="49" t="s">
        <v>27</v>
      </c>
      <c r="T9" s="49"/>
    </row>
    <row r="10" spans="1:21" s="5" customFormat="1" ht="5.0999999999999996" customHeight="1">
      <c r="A10" s="11"/>
      <c r="B10" s="19"/>
      <c r="C10" s="12"/>
      <c r="D10" s="12"/>
      <c r="E10" s="12"/>
      <c r="F10" s="12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2"/>
      <c r="T10" s="10"/>
    </row>
    <row r="11" spans="1:21" ht="21.95" customHeight="1">
      <c r="A11" s="14" t="s">
        <v>7</v>
      </c>
      <c r="B11" s="20"/>
      <c r="C11" s="34">
        <f>SUM(C12:C24)</f>
        <v>68664</v>
      </c>
      <c r="D11" s="34"/>
      <c r="E11" s="34">
        <f>SUM(E12:E24)</f>
        <v>13482</v>
      </c>
      <c r="F11" s="34"/>
      <c r="G11" s="34">
        <f>SUM(G12:G24)</f>
        <v>28462</v>
      </c>
      <c r="H11" s="34"/>
      <c r="I11" s="34">
        <f>SUM(I12:I24)</f>
        <v>12370</v>
      </c>
      <c r="J11" s="34"/>
      <c r="K11" s="34">
        <f>SUM(K12:K24)</f>
        <v>10686</v>
      </c>
      <c r="L11" s="34"/>
      <c r="M11" s="34">
        <f>SUM(M12:M24)</f>
        <v>3038</v>
      </c>
      <c r="N11" s="34"/>
      <c r="O11" s="34">
        <f>SUM(O12:O24)</f>
        <v>394</v>
      </c>
      <c r="P11" s="34"/>
      <c r="Q11" s="34">
        <f>SUM(Q12:Q24)</f>
        <v>190</v>
      </c>
      <c r="R11" s="34"/>
      <c r="S11" s="34">
        <f>SUM(S12:S24)</f>
        <v>40</v>
      </c>
      <c r="T11" s="34"/>
      <c r="U11" s="35"/>
    </row>
    <row r="12" spans="1:21" ht="21.95" customHeight="1">
      <c r="A12" s="46"/>
      <c r="B12" s="21" t="s">
        <v>29</v>
      </c>
      <c r="C12" s="36">
        <v>16</v>
      </c>
      <c r="D12" s="36"/>
      <c r="E12" s="36" t="s">
        <v>25</v>
      </c>
      <c r="F12" s="36"/>
      <c r="G12" s="36">
        <v>16</v>
      </c>
      <c r="H12" s="36"/>
      <c r="I12" s="36" t="s">
        <v>25</v>
      </c>
      <c r="J12" s="36"/>
      <c r="K12" s="36" t="s">
        <v>25</v>
      </c>
      <c r="L12" s="36"/>
      <c r="M12" s="36" t="s">
        <v>25</v>
      </c>
      <c r="N12" s="36"/>
      <c r="O12" s="36" t="s">
        <v>25</v>
      </c>
      <c r="P12" s="36"/>
      <c r="Q12" s="36" t="s">
        <v>25</v>
      </c>
      <c r="R12" s="36"/>
      <c r="S12" s="36" t="s">
        <v>25</v>
      </c>
      <c r="T12" s="36"/>
      <c r="U12" s="39"/>
    </row>
    <row r="13" spans="1:21" s="15" customFormat="1" ht="21.95" customHeight="1">
      <c r="A13" s="10"/>
      <c r="B13" s="21" t="s">
        <v>11</v>
      </c>
      <c r="C13" s="36">
        <v>113</v>
      </c>
      <c r="D13" s="36"/>
      <c r="E13" s="36">
        <v>38</v>
      </c>
      <c r="F13" s="36"/>
      <c r="G13" s="36">
        <v>40</v>
      </c>
      <c r="H13" s="36"/>
      <c r="I13" s="36">
        <v>27</v>
      </c>
      <c r="J13" s="36"/>
      <c r="K13" s="36">
        <v>8</v>
      </c>
      <c r="L13" s="36"/>
      <c r="M13" s="36" t="s">
        <v>25</v>
      </c>
      <c r="N13" s="36"/>
      <c r="O13" s="36" t="s">
        <v>25</v>
      </c>
      <c r="P13" s="36"/>
      <c r="Q13" s="36" t="s">
        <v>25</v>
      </c>
      <c r="R13" s="36"/>
      <c r="S13" s="36" t="s">
        <v>25</v>
      </c>
      <c r="T13" s="36"/>
      <c r="U13" s="37"/>
    </row>
    <row r="14" spans="1:21" s="16" customFormat="1" ht="21.95" customHeight="1">
      <c r="A14" s="10"/>
      <c r="B14" s="21" t="s">
        <v>12</v>
      </c>
      <c r="C14" s="36">
        <v>647</v>
      </c>
      <c r="D14" s="36"/>
      <c r="E14" s="36">
        <v>204</v>
      </c>
      <c r="F14" s="36"/>
      <c r="G14" s="36">
        <v>308</v>
      </c>
      <c r="H14" s="36"/>
      <c r="I14" s="36">
        <v>60</v>
      </c>
      <c r="J14" s="36"/>
      <c r="K14" s="36">
        <v>65</v>
      </c>
      <c r="L14" s="36"/>
      <c r="M14" s="36">
        <v>9</v>
      </c>
      <c r="N14" s="36"/>
      <c r="O14" s="36" t="s">
        <v>25</v>
      </c>
      <c r="P14" s="36"/>
      <c r="Q14" s="36" t="s">
        <v>25</v>
      </c>
      <c r="R14" s="36"/>
      <c r="S14" s="36" t="s">
        <v>25</v>
      </c>
      <c r="T14" s="36"/>
      <c r="U14" s="38"/>
    </row>
    <row r="15" spans="1:21" s="16" customFormat="1" ht="21.95" customHeight="1">
      <c r="A15" s="10"/>
      <c r="B15" s="21" t="s">
        <v>13</v>
      </c>
      <c r="C15" s="36">
        <v>1903</v>
      </c>
      <c r="D15" s="36"/>
      <c r="E15" s="36">
        <v>508</v>
      </c>
      <c r="F15" s="36"/>
      <c r="G15" s="36">
        <v>887</v>
      </c>
      <c r="H15" s="36"/>
      <c r="I15" s="36">
        <v>270</v>
      </c>
      <c r="J15" s="36"/>
      <c r="K15" s="36">
        <v>192</v>
      </c>
      <c r="L15" s="36"/>
      <c r="M15" s="36">
        <v>45</v>
      </c>
      <c r="N15" s="36"/>
      <c r="O15" s="36" t="s">
        <v>25</v>
      </c>
      <c r="P15" s="36"/>
      <c r="Q15" s="36" t="s">
        <v>25</v>
      </c>
      <c r="R15" s="36"/>
      <c r="S15" s="36" t="s">
        <v>25</v>
      </c>
      <c r="T15" s="36"/>
      <c r="U15" s="38"/>
    </row>
    <row r="16" spans="1:21" s="16" customFormat="1" ht="21.95" customHeight="1">
      <c r="A16" s="10"/>
      <c r="B16" s="21" t="s">
        <v>14</v>
      </c>
      <c r="C16" s="36">
        <v>3586</v>
      </c>
      <c r="D16" s="36"/>
      <c r="E16" s="36">
        <v>1012</v>
      </c>
      <c r="F16" s="36"/>
      <c r="G16" s="36">
        <v>1647</v>
      </c>
      <c r="H16" s="36"/>
      <c r="I16" s="36">
        <v>513</v>
      </c>
      <c r="J16" s="36"/>
      <c r="K16" s="36">
        <v>313</v>
      </c>
      <c r="L16" s="36"/>
      <c r="M16" s="36">
        <v>101</v>
      </c>
      <c r="N16" s="36"/>
      <c r="O16" s="36" t="s">
        <v>25</v>
      </c>
      <c r="P16" s="36"/>
      <c r="Q16" s="36" t="s">
        <v>25</v>
      </c>
      <c r="R16" s="36"/>
      <c r="S16" s="36" t="s">
        <v>25</v>
      </c>
      <c r="T16" s="36"/>
      <c r="U16" s="38"/>
    </row>
    <row r="17" spans="1:21" s="16" customFormat="1" ht="21.95" customHeight="1">
      <c r="A17" s="10"/>
      <c r="B17" s="21" t="s">
        <v>15</v>
      </c>
      <c r="C17" s="36">
        <v>5721</v>
      </c>
      <c r="D17" s="36"/>
      <c r="E17" s="36">
        <v>1444</v>
      </c>
      <c r="F17" s="36"/>
      <c r="G17" s="36">
        <v>2590</v>
      </c>
      <c r="H17" s="36"/>
      <c r="I17" s="36">
        <v>891</v>
      </c>
      <c r="J17" s="36"/>
      <c r="K17" s="36">
        <v>576</v>
      </c>
      <c r="L17" s="36"/>
      <c r="M17" s="36">
        <v>177</v>
      </c>
      <c r="N17" s="36"/>
      <c r="O17" s="36">
        <v>20</v>
      </c>
      <c r="P17" s="36"/>
      <c r="Q17" s="36">
        <v>18</v>
      </c>
      <c r="R17" s="36"/>
      <c r="S17" s="36">
        <v>4</v>
      </c>
      <c r="T17" s="36"/>
      <c r="U17" s="38"/>
    </row>
    <row r="18" spans="1:21" s="16" customFormat="1" ht="21.95" customHeight="1">
      <c r="A18" s="10"/>
      <c r="B18" s="21" t="s">
        <v>16</v>
      </c>
      <c r="C18" s="36">
        <v>7711</v>
      </c>
      <c r="D18" s="36"/>
      <c r="E18" s="36">
        <v>1677</v>
      </c>
      <c r="F18" s="36"/>
      <c r="G18" s="36">
        <v>3376</v>
      </c>
      <c r="H18" s="36"/>
      <c r="I18" s="36">
        <v>1332</v>
      </c>
      <c r="J18" s="36"/>
      <c r="K18" s="36">
        <v>1033</v>
      </c>
      <c r="L18" s="36"/>
      <c r="M18" s="36">
        <v>257</v>
      </c>
      <c r="N18" s="36"/>
      <c r="O18" s="36">
        <v>24</v>
      </c>
      <c r="P18" s="36"/>
      <c r="Q18" s="36">
        <v>8</v>
      </c>
      <c r="R18" s="36"/>
      <c r="S18" s="36">
        <v>4</v>
      </c>
      <c r="T18" s="36"/>
      <c r="U18" s="38"/>
    </row>
    <row r="19" spans="1:21" s="16" customFormat="1" ht="21.95" customHeight="1">
      <c r="A19" s="10"/>
      <c r="B19" s="21" t="s">
        <v>17</v>
      </c>
      <c r="C19" s="36">
        <v>9741</v>
      </c>
      <c r="D19" s="36"/>
      <c r="E19" s="36">
        <v>2096</v>
      </c>
      <c r="F19" s="36"/>
      <c r="G19" s="36">
        <v>3983</v>
      </c>
      <c r="H19" s="36"/>
      <c r="I19" s="36">
        <v>1782</v>
      </c>
      <c r="J19" s="36"/>
      <c r="K19" s="36">
        <v>1455</v>
      </c>
      <c r="L19" s="36"/>
      <c r="M19" s="36">
        <v>352</v>
      </c>
      <c r="N19" s="36"/>
      <c r="O19" s="36">
        <v>49</v>
      </c>
      <c r="P19" s="36"/>
      <c r="Q19" s="36">
        <v>20</v>
      </c>
      <c r="R19" s="36"/>
      <c r="S19" s="36">
        <v>4</v>
      </c>
      <c r="T19" s="36"/>
      <c r="U19" s="38"/>
    </row>
    <row r="20" spans="1:21" s="16" customFormat="1" ht="21.95" customHeight="1">
      <c r="A20" s="10"/>
      <c r="B20" s="21" t="s">
        <v>18</v>
      </c>
      <c r="C20" s="36">
        <v>9281</v>
      </c>
      <c r="D20" s="36"/>
      <c r="E20" s="36">
        <v>1790</v>
      </c>
      <c r="F20" s="36"/>
      <c r="G20" s="36">
        <v>3776</v>
      </c>
      <c r="H20" s="36"/>
      <c r="I20" s="36">
        <v>1661</v>
      </c>
      <c r="J20" s="36"/>
      <c r="K20" s="36">
        <v>1579</v>
      </c>
      <c r="L20" s="36"/>
      <c r="M20" s="36">
        <v>374</v>
      </c>
      <c r="N20" s="36"/>
      <c r="O20" s="36">
        <v>64</v>
      </c>
      <c r="P20" s="36"/>
      <c r="Q20" s="36">
        <v>37</v>
      </c>
      <c r="R20" s="36"/>
      <c r="S20" s="36" t="s">
        <v>25</v>
      </c>
      <c r="T20" s="36"/>
      <c r="U20" s="38"/>
    </row>
    <row r="21" spans="1:21" s="16" customFormat="1" ht="21.95" customHeight="1">
      <c r="A21" s="10"/>
      <c r="B21" s="21" t="s">
        <v>19</v>
      </c>
      <c r="C21" s="36">
        <v>7949</v>
      </c>
      <c r="D21" s="36"/>
      <c r="E21" s="36">
        <v>1242</v>
      </c>
      <c r="F21" s="36"/>
      <c r="G21" s="36">
        <v>3261</v>
      </c>
      <c r="H21" s="36"/>
      <c r="I21" s="36">
        <v>1552</v>
      </c>
      <c r="J21" s="36"/>
      <c r="K21" s="36">
        <v>1395</v>
      </c>
      <c r="L21" s="36"/>
      <c r="M21" s="36">
        <v>410</v>
      </c>
      <c r="N21" s="36"/>
      <c r="O21" s="36">
        <v>41</v>
      </c>
      <c r="P21" s="36"/>
      <c r="Q21" s="36">
        <v>36</v>
      </c>
      <c r="R21" s="36"/>
      <c r="S21" s="36">
        <v>12</v>
      </c>
      <c r="T21" s="36"/>
      <c r="U21" s="38"/>
    </row>
    <row r="22" spans="1:21" s="16" customFormat="1" ht="21.95" customHeight="1">
      <c r="A22" s="10"/>
      <c r="B22" s="21" t="s">
        <v>21</v>
      </c>
      <c r="C22" s="36">
        <v>7617</v>
      </c>
      <c r="D22" s="36"/>
      <c r="E22" s="36">
        <v>1254</v>
      </c>
      <c r="F22" s="36"/>
      <c r="G22" s="36">
        <v>2891</v>
      </c>
      <c r="H22" s="36"/>
      <c r="I22" s="36">
        <v>1520</v>
      </c>
      <c r="J22" s="36"/>
      <c r="K22" s="36">
        <v>1441</v>
      </c>
      <c r="L22" s="36"/>
      <c r="M22" s="36">
        <v>412</v>
      </c>
      <c r="N22" s="36"/>
      <c r="O22" s="36">
        <v>72</v>
      </c>
      <c r="P22" s="36"/>
      <c r="Q22" s="36">
        <v>24</v>
      </c>
      <c r="R22" s="36"/>
      <c r="S22" s="36">
        <v>4</v>
      </c>
      <c r="T22" s="36"/>
      <c r="U22" s="38"/>
    </row>
    <row r="23" spans="1:21" s="16" customFormat="1" ht="21.95" customHeight="1">
      <c r="A23" s="10"/>
      <c r="B23" s="21" t="s">
        <v>20</v>
      </c>
      <c r="C23" s="36">
        <v>5059</v>
      </c>
      <c r="D23" s="36"/>
      <c r="E23" s="36">
        <v>696</v>
      </c>
      <c r="F23" s="36"/>
      <c r="G23" s="36">
        <v>1896</v>
      </c>
      <c r="H23" s="36"/>
      <c r="I23" s="36">
        <v>1096</v>
      </c>
      <c r="J23" s="36"/>
      <c r="K23" s="36">
        <v>950</v>
      </c>
      <c r="L23" s="36"/>
      <c r="M23" s="36">
        <v>338</v>
      </c>
      <c r="N23" s="36"/>
      <c r="O23" s="36">
        <v>62</v>
      </c>
      <c r="P23" s="36"/>
      <c r="Q23" s="36">
        <v>10</v>
      </c>
      <c r="R23" s="36"/>
      <c r="S23" s="36">
        <v>11</v>
      </c>
      <c r="T23" s="36"/>
      <c r="U23" s="38"/>
    </row>
    <row r="24" spans="1:21" ht="24" customHeight="1">
      <c r="A24" s="10"/>
      <c r="B24" s="21" t="s">
        <v>28</v>
      </c>
      <c r="C24" s="36">
        <v>9320</v>
      </c>
      <c r="D24" s="36"/>
      <c r="E24" s="36">
        <v>1521</v>
      </c>
      <c r="F24" s="36"/>
      <c r="G24" s="36">
        <v>3791</v>
      </c>
      <c r="H24" s="36"/>
      <c r="I24" s="36">
        <v>1666</v>
      </c>
      <c r="J24" s="36"/>
      <c r="K24" s="36">
        <v>1679</v>
      </c>
      <c r="L24" s="36"/>
      <c r="M24" s="36">
        <v>563</v>
      </c>
      <c r="N24" s="36"/>
      <c r="O24" s="36">
        <v>62</v>
      </c>
      <c r="P24" s="36"/>
      <c r="Q24" s="36">
        <v>37</v>
      </c>
      <c r="R24" s="36"/>
      <c r="S24" s="36">
        <v>1</v>
      </c>
      <c r="T24" s="36"/>
      <c r="U24" s="39"/>
    </row>
    <row r="25" spans="1:21"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</row>
    <row r="27" spans="1:21" ht="21">
      <c r="B27" s="5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29">
        <v>121</v>
      </c>
    </row>
    <row r="38" ht="18.75" customHeight="1"/>
    <row r="51" ht="21" customHeight="1"/>
    <row r="52" ht="18.75" customHeight="1"/>
  </sheetData>
  <mergeCells count="12">
    <mergeCell ref="S8:T8"/>
    <mergeCell ref="S9:T9"/>
    <mergeCell ref="C7:D9"/>
    <mergeCell ref="A7:B9"/>
    <mergeCell ref="G8:H9"/>
    <mergeCell ref="E8:F9"/>
    <mergeCell ref="E7:T7"/>
    <mergeCell ref="I8:J9"/>
    <mergeCell ref="K8:L9"/>
    <mergeCell ref="M8:N9"/>
    <mergeCell ref="O8:P9"/>
    <mergeCell ref="Q8:R9"/>
  </mergeCells>
  <pageMargins left="0.51181102362204722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AE29"/>
  <sheetViews>
    <sheetView showGridLines="0" tabSelected="1" defaultGridColor="0" topLeftCell="B13" colorId="12" workbookViewId="0">
      <selection activeCell="Q11" sqref="Q11"/>
    </sheetView>
  </sheetViews>
  <sheetFormatPr defaultRowHeight="15.75"/>
  <cols>
    <col min="1" max="1" width="4.33203125" style="2" customWidth="1"/>
    <col min="2" max="2" width="27.83203125" style="2" customWidth="1"/>
    <col min="3" max="3" width="10.6640625" style="2" customWidth="1"/>
    <col min="4" max="4" width="4.33203125" style="2" customWidth="1"/>
    <col min="5" max="5" width="10.6640625" style="2" customWidth="1"/>
    <col min="6" max="6" width="6.6640625" style="2" customWidth="1"/>
    <col min="7" max="7" width="8.83203125" style="2" customWidth="1"/>
    <col min="8" max="8" width="5" style="2" customWidth="1"/>
    <col min="9" max="9" width="10.33203125" style="2" customWidth="1"/>
    <col min="10" max="10" width="5.1640625" style="2" customWidth="1"/>
    <col min="11" max="11" width="10" style="2" customWidth="1"/>
    <col min="12" max="12" width="4.6640625" style="2" customWidth="1"/>
    <col min="13" max="13" width="9.33203125" style="2" customWidth="1"/>
    <col min="14" max="14" width="3.5" style="2" customWidth="1"/>
    <col min="15" max="15" width="9.5" style="2" customWidth="1"/>
    <col min="16" max="16" width="5.1640625" style="2" customWidth="1"/>
    <col min="17" max="17" width="9.5" style="2" customWidth="1"/>
    <col min="18" max="18" width="3.83203125" style="2" customWidth="1"/>
    <col min="19" max="19" width="10.1640625" style="2" customWidth="1"/>
    <col min="20" max="20" width="5" style="2" customWidth="1"/>
    <col min="21" max="21" width="4.6640625" style="2" customWidth="1"/>
    <col min="22" max="16384" width="9.33203125" style="2"/>
  </cols>
  <sheetData>
    <row r="1" spans="1:31" ht="21" customHeight="1">
      <c r="T1" s="29">
        <v>122</v>
      </c>
    </row>
    <row r="2" spans="1:31" s="5" customFormat="1" ht="21.95" customHeight="1">
      <c r="A2" s="6"/>
      <c r="B2" s="6" t="s">
        <v>30</v>
      </c>
      <c r="C2" s="6"/>
      <c r="D2" s="6"/>
      <c r="E2" s="6"/>
      <c r="F2" s="6"/>
      <c r="G2" s="6"/>
      <c r="H2" s="6"/>
      <c r="I2" s="6"/>
      <c r="J2" s="6"/>
      <c r="K2" s="6"/>
      <c r="L2" s="6"/>
      <c r="M2" s="2"/>
      <c r="N2" s="2"/>
      <c r="O2" s="2"/>
      <c r="P2" s="2"/>
      <c r="Q2" s="2"/>
      <c r="R2" s="2"/>
      <c r="S2" s="2"/>
      <c r="T2" s="2"/>
    </row>
    <row r="3" spans="1:31" s="5" customFormat="1" ht="21.95" customHeight="1">
      <c r="A3" s="6"/>
      <c r="B3" s="6" t="s">
        <v>31</v>
      </c>
      <c r="C3" s="6"/>
      <c r="D3" s="6"/>
      <c r="E3" s="6"/>
      <c r="F3" s="6"/>
      <c r="G3" s="6"/>
      <c r="H3" s="6"/>
      <c r="I3" s="6"/>
      <c r="J3" s="6"/>
      <c r="K3" s="6"/>
      <c r="L3" s="6"/>
      <c r="M3" s="2"/>
      <c r="N3" s="2"/>
      <c r="O3" s="2"/>
      <c r="P3" s="2"/>
      <c r="Q3" s="2"/>
      <c r="R3" s="2"/>
      <c r="S3" s="2"/>
      <c r="T3" s="2"/>
    </row>
    <row r="4" spans="1:31" s="5" customFormat="1" ht="5.0999999999999996" customHeight="1">
      <c r="A4" s="17"/>
      <c r="B4" s="17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1"/>
      <c r="T4" s="30"/>
    </row>
    <row r="5" spans="1:31" s="23" customFormat="1" ht="24.95" customHeight="1">
      <c r="A5" s="56" t="s">
        <v>24</v>
      </c>
      <c r="B5" s="57"/>
      <c r="C5" s="50" t="s">
        <v>23</v>
      </c>
      <c r="D5" s="51"/>
      <c r="E5" s="67" t="s">
        <v>6</v>
      </c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spans="1:31" s="23" customFormat="1" ht="24.95" customHeight="1">
      <c r="A6" s="58"/>
      <c r="B6" s="59"/>
      <c r="C6" s="52"/>
      <c r="D6" s="53"/>
      <c r="E6" s="50" t="s">
        <v>10</v>
      </c>
      <c r="F6" s="63"/>
      <c r="G6" s="62" t="s">
        <v>0</v>
      </c>
      <c r="H6" s="63"/>
      <c r="I6" s="62" t="s">
        <v>1</v>
      </c>
      <c r="J6" s="63"/>
      <c r="K6" s="62" t="s">
        <v>2</v>
      </c>
      <c r="L6" s="63"/>
      <c r="M6" s="62" t="s">
        <v>3</v>
      </c>
      <c r="N6" s="63"/>
      <c r="O6" s="62" t="s">
        <v>4</v>
      </c>
      <c r="P6" s="63"/>
      <c r="Q6" s="62" t="s">
        <v>5</v>
      </c>
      <c r="R6" s="63"/>
      <c r="S6" s="48" t="s">
        <v>22</v>
      </c>
      <c r="T6" s="48"/>
    </row>
    <row r="7" spans="1:31" s="23" customFormat="1" ht="24.95" customHeight="1">
      <c r="A7" s="60"/>
      <c r="B7" s="61"/>
      <c r="C7" s="54"/>
      <c r="D7" s="55"/>
      <c r="E7" s="66"/>
      <c r="F7" s="65"/>
      <c r="G7" s="64"/>
      <c r="H7" s="65"/>
      <c r="I7" s="64"/>
      <c r="J7" s="65"/>
      <c r="K7" s="64"/>
      <c r="L7" s="65"/>
      <c r="M7" s="64"/>
      <c r="N7" s="65"/>
      <c r="O7" s="64"/>
      <c r="P7" s="65"/>
      <c r="Q7" s="64"/>
      <c r="R7" s="65"/>
      <c r="S7" s="49" t="s">
        <v>27</v>
      </c>
      <c r="T7" s="49"/>
      <c r="U7" s="24"/>
      <c r="V7" s="24"/>
      <c r="W7" s="24"/>
      <c r="X7" s="24"/>
    </row>
    <row r="8" spans="1:31" s="5" customFormat="1" ht="5.0999999999999996" customHeight="1">
      <c r="A8" s="11"/>
      <c r="B8" s="19"/>
      <c r="C8" s="12"/>
      <c r="D8" s="12"/>
      <c r="E8" s="12"/>
      <c r="F8" s="12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2"/>
      <c r="T8" s="10"/>
      <c r="U8" s="15"/>
      <c r="V8" s="15"/>
      <c r="W8" s="15"/>
      <c r="X8" s="15"/>
    </row>
    <row r="9" spans="1:31" ht="24" customHeight="1">
      <c r="A9" s="14" t="s">
        <v>8</v>
      </c>
      <c r="B9" s="28"/>
      <c r="C9" s="34">
        <f>SUM(C10:C22)</f>
        <v>38030</v>
      </c>
      <c r="D9" s="34"/>
      <c r="E9" s="34">
        <f>SUM(E10:E22)</f>
        <v>7050</v>
      </c>
      <c r="F9" s="34"/>
      <c r="G9" s="34">
        <f>SUM(G10:G22)</f>
        <v>15103</v>
      </c>
      <c r="H9" s="34"/>
      <c r="I9" s="34">
        <f>SUM(I10:I22)</f>
        <v>7044</v>
      </c>
      <c r="J9" s="34"/>
      <c r="K9" s="34">
        <f>SUM(K10:K22)</f>
        <v>6392</v>
      </c>
      <c r="L9" s="34"/>
      <c r="M9" s="34">
        <f>SUM(M10:M22)</f>
        <v>1998</v>
      </c>
      <c r="N9" s="34"/>
      <c r="O9" s="34">
        <f>SUM(O10:O22)</f>
        <v>292</v>
      </c>
      <c r="P9" s="34"/>
      <c r="Q9" s="34">
        <f>SUM(Q10:Q22)</f>
        <v>123</v>
      </c>
      <c r="R9" s="34"/>
      <c r="S9" s="34">
        <f>SUM(S10:S22)</f>
        <v>27</v>
      </c>
      <c r="T9" s="34"/>
      <c r="U9" s="42"/>
      <c r="V9" s="25"/>
      <c r="W9" s="25"/>
      <c r="X9" s="25"/>
      <c r="Y9" s="26"/>
      <c r="Z9" s="26"/>
      <c r="AA9" s="26"/>
      <c r="AB9" s="26"/>
      <c r="AC9" s="26"/>
      <c r="AD9" s="26"/>
      <c r="AE9" s="26"/>
    </row>
    <row r="10" spans="1:31" ht="24" customHeight="1">
      <c r="A10" s="46"/>
      <c r="B10" s="21" t="s">
        <v>29</v>
      </c>
      <c r="C10" s="36">
        <v>8</v>
      </c>
      <c r="D10" s="36"/>
      <c r="E10" s="36" t="s">
        <v>25</v>
      </c>
      <c r="F10" s="36"/>
      <c r="G10" s="36">
        <v>8</v>
      </c>
      <c r="H10" s="36"/>
      <c r="I10" s="36" t="s">
        <v>25</v>
      </c>
      <c r="J10" s="36"/>
      <c r="K10" s="36" t="s">
        <v>25</v>
      </c>
      <c r="L10" s="36"/>
      <c r="M10" s="36" t="s">
        <v>25</v>
      </c>
      <c r="N10" s="36"/>
      <c r="O10" s="36" t="s">
        <v>25</v>
      </c>
      <c r="P10" s="36"/>
      <c r="Q10" s="36" t="s">
        <v>25</v>
      </c>
      <c r="R10" s="36"/>
      <c r="S10" s="36" t="s">
        <v>25</v>
      </c>
      <c r="T10" s="36"/>
      <c r="U10" s="37"/>
      <c r="V10" s="47"/>
      <c r="W10" s="15"/>
      <c r="X10" s="15"/>
    </row>
    <row r="11" spans="1:31" s="15" customFormat="1" ht="24" customHeight="1">
      <c r="B11" s="21" t="s">
        <v>11</v>
      </c>
      <c r="C11" s="36">
        <v>46</v>
      </c>
      <c r="D11" s="36"/>
      <c r="E11" s="36">
        <v>18</v>
      </c>
      <c r="F11" s="36"/>
      <c r="G11" s="36">
        <v>8</v>
      </c>
      <c r="H11" s="36"/>
      <c r="I11" s="36">
        <v>12</v>
      </c>
      <c r="J11" s="36"/>
      <c r="K11" s="36">
        <v>8</v>
      </c>
      <c r="L11" s="36"/>
      <c r="M11" s="36" t="s">
        <v>25</v>
      </c>
      <c r="N11" s="36"/>
      <c r="O11" s="36" t="s">
        <v>25</v>
      </c>
      <c r="P11" s="36"/>
      <c r="Q11" s="36" t="s">
        <v>25</v>
      </c>
      <c r="R11" s="36"/>
      <c r="S11" s="36" t="s">
        <v>25</v>
      </c>
      <c r="T11" s="36"/>
      <c r="U11" s="38"/>
      <c r="V11" s="47"/>
      <c r="W11" s="16"/>
      <c r="X11" s="16"/>
    </row>
    <row r="12" spans="1:31" s="15" customFormat="1" ht="24" customHeight="1">
      <c r="B12" s="21" t="s">
        <v>12</v>
      </c>
      <c r="C12" s="36">
        <v>257</v>
      </c>
      <c r="D12" s="36"/>
      <c r="E12" s="36">
        <v>78</v>
      </c>
      <c r="F12" s="36"/>
      <c r="G12" s="36">
        <v>133</v>
      </c>
      <c r="H12" s="36"/>
      <c r="I12" s="36">
        <v>20</v>
      </c>
      <c r="J12" s="36"/>
      <c r="K12" s="36">
        <v>21</v>
      </c>
      <c r="L12" s="36"/>
      <c r="M12" s="36">
        <v>5</v>
      </c>
      <c r="N12" s="36"/>
      <c r="O12" s="36" t="s">
        <v>25</v>
      </c>
      <c r="P12" s="36"/>
      <c r="Q12" s="36" t="s">
        <v>25</v>
      </c>
      <c r="R12" s="36"/>
      <c r="S12" s="36" t="s">
        <v>25</v>
      </c>
      <c r="T12" s="36"/>
      <c r="U12" s="38"/>
      <c r="V12" s="47"/>
      <c r="W12" s="16"/>
      <c r="X12" s="16"/>
    </row>
    <row r="13" spans="1:31" s="16" customFormat="1" ht="24" customHeight="1">
      <c r="A13" s="15"/>
      <c r="B13" s="21" t="s">
        <v>13</v>
      </c>
      <c r="C13" s="36">
        <v>927</v>
      </c>
      <c r="D13" s="36"/>
      <c r="E13" s="36">
        <v>231</v>
      </c>
      <c r="F13" s="36"/>
      <c r="G13" s="36">
        <v>441</v>
      </c>
      <c r="H13" s="36"/>
      <c r="I13" s="36">
        <v>129</v>
      </c>
      <c r="J13" s="36"/>
      <c r="K13" s="36">
        <v>93</v>
      </c>
      <c r="L13" s="36"/>
      <c r="M13" s="36">
        <v>33</v>
      </c>
      <c r="N13" s="36"/>
      <c r="O13" s="36" t="s">
        <v>25</v>
      </c>
      <c r="P13" s="36"/>
      <c r="Q13" s="36" t="s">
        <v>25</v>
      </c>
      <c r="R13" s="36"/>
      <c r="S13" s="36" t="s">
        <v>25</v>
      </c>
      <c r="T13" s="36"/>
      <c r="U13" s="38"/>
      <c r="V13" s="47"/>
    </row>
    <row r="14" spans="1:31" s="16" customFormat="1" ht="24" customHeight="1">
      <c r="A14" s="15"/>
      <c r="B14" s="21" t="s">
        <v>14</v>
      </c>
      <c r="C14" s="36">
        <v>1761</v>
      </c>
      <c r="D14" s="36"/>
      <c r="E14" s="36">
        <v>480</v>
      </c>
      <c r="F14" s="36"/>
      <c r="G14" s="36">
        <v>840</v>
      </c>
      <c r="H14" s="36"/>
      <c r="I14" s="36">
        <v>214</v>
      </c>
      <c r="J14" s="36"/>
      <c r="K14" s="36">
        <v>171</v>
      </c>
      <c r="L14" s="36"/>
      <c r="M14" s="36">
        <v>56</v>
      </c>
      <c r="N14" s="36"/>
      <c r="O14" s="36" t="s">
        <v>25</v>
      </c>
      <c r="P14" s="36"/>
      <c r="Q14" s="36" t="s">
        <v>25</v>
      </c>
      <c r="R14" s="36"/>
      <c r="S14" s="36" t="s">
        <v>25</v>
      </c>
      <c r="T14" s="36"/>
      <c r="U14" s="38"/>
      <c r="V14" s="47"/>
    </row>
    <row r="15" spans="1:31" s="16" customFormat="1" ht="24" customHeight="1">
      <c r="A15" s="15"/>
      <c r="B15" s="21" t="s">
        <v>15</v>
      </c>
      <c r="C15" s="36">
        <v>3029</v>
      </c>
      <c r="D15" s="36"/>
      <c r="E15" s="36">
        <v>752</v>
      </c>
      <c r="F15" s="36"/>
      <c r="G15" s="36">
        <v>1417</v>
      </c>
      <c r="H15" s="36"/>
      <c r="I15" s="36">
        <v>431</v>
      </c>
      <c r="J15" s="36"/>
      <c r="K15" s="36">
        <v>291</v>
      </c>
      <c r="L15" s="36"/>
      <c r="M15" s="36">
        <v>105</v>
      </c>
      <c r="N15" s="36"/>
      <c r="O15" s="36">
        <v>12</v>
      </c>
      <c r="P15" s="36"/>
      <c r="Q15" s="36">
        <v>18</v>
      </c>
      <c r="R15" s="36"/>
      <c r="S15" s="36">
        <v>4</v>
      </c>
      <c r="T15" s="36"/>
      <c r="U15" s="38"/>
      <c r="V15" s="47"/>
    </row>
    <row r="16" spans="1:31" s="16" customFormat="1" ht="24" customHeight="1">
      <c r="A16" s="15"/>
      <c r="B16" s="21" t="s">
        <v>16</v>
      </c>
      <c r="C16" s="36">
        <v>4386</v>
      </c>
      <c r="D16" s="36"/>
      <c r="E16" s="36">
        <v>891</v>
      </c>
      <c r="F16" s="36"/>
      <c r="G16" s="36">
        <v>1957</v>
      </c>
      <c r="H16" s="36"/>
      <c r="I16" s="36">
        <v>789</v>
      </c>
      <c r="J16" s="36"/>
      <c r="K16" s="36">
        <v>564</v>
      </c>
      <c r="L16" s="36"/>
      <c r="M16" s="36">
        <v>168</v>
      </c>
      <c r="N16" s="36"/>
      <c r="O16" s="36">
        <v>8</v>
      </c>
      <c r="P16" s="36"/>
      <c r="Q16" s="36">
        <v>4</v>
      </c>
      <c r="R16" s="36"/>
      <c r="S16" s="36">
        <v>4</v>
      </c>
      <c r="T16" s="36"/>
      <c r="U16" s="38"/>
      <c r="V16" s="47"/>
    </row>
    <row r="17" spans="1:24" s="16" customFormat="1" ht="24" customHeight="1">
      <c r="A17" s="15"/>
      <c r="B17" s="21" t="s">
        <v>17</v>
      </c>
      <c r="C17" s="36">
        <v>5560</v>
      </c>
      <c r="D17" s="36"/>
      <c r="E17" s="36">
        <v>1173</v>
      </c>
      <c r="F17" s="36"/>
      <c r="G17" s="36">
        <v>2245</v>
      </c>
      <c r="H17" s="36"/>
      <c r="I17" s="36">
        <v>1073</v>
      </c>
      <c r="J17" s="36"/>
      <c r="K17" s="36">
        <v>819</v>
      </c>
      <c r="L17" s="36"/>
      <c r="M17" s="36">
        <v>199</v>
      </c>
      <c r="N17" s="36"/>
      <c r="O17" s="36">
        <v>32</v>
      </c>
      <c r="P17" s="36"/>
      <c r="Q17" s="36">
        <v>13</v>
      </c>
      <c r="R17" s="36"/>
      <c r="S17" s="36">
        <v>4</v>
      </c>
      <c r="T17" s="36"/>
      <c r="U17" s="38"/>
      <c r="V17" s="47"/>
    </row>
    <row r="18" spans="1:24" s="16" customFormat="1" ht="20.25" customHeight="1">
      <c r="A18" s="15"/>
      <c r="B18" s="21" t="s">
        <v>18</v>
      </c>
      <c r="C18" s="36">
        <v>5604</v>
      </c>
      <c r="D18" s="36"/>
      <c r="E18" s="36">
        <v>1001</v>
      </c>
      <c r="F18" s="36"/>
      <c r="G18" s="36">
        <v>2203</v>
      </c>
      <c r="H18" s="36"/>
      <c r="I18" s="36">
        <v>1056</v>
      </c>
      <c r="J18" s="36"/>
      <c r="K18" s="36">
        <v>1028</v>
      </c>
      <c r="L18" s="36"/>
      <c r="M18" s="36">
        <v>239</v>
      </c>
      <c r="N18" s="36"/>
      <c r="O18" s="36">
        <v>44</v>
      </c>
      <c r="P18" s="36"/>
      <c r="Q18" s="36">
        <v>33</v>
      </c>
      <c r="R18" s="36"/>
      <c r="S18" s="36" t="s">
        <v>25</v>
      </c>
      <c r="T18" s="36"/>
      <c r="U18" s="38"/>
      <c r="V18" s="47"/>
    </row>
    <row r="19" spans="1:24" s="16" customFormat="1" ht="20.25" customHeight="1">
      <c r="A19" s="15"/>
      <c r="B19" s="21" t="s">
        <v>19</v>
      </c>
      <c r="C19" s="36">
        <v>4460</v>
      </c>
      <c r="D19" s="36"/>
      <c r="E19" s="36">
        <v>734</v>
      </c>
      <c r="F19" s="36"/>
      <c r="G19" s="36">
        <v>1728</v>
      </c>
      <c r="H19" s="36"/>
      <c r="I19" s="36">
        <v>864</v>
      </c>
      <c r="J19" s="36"/>
      <c r="K19" s="36">
        <v>814</v>
      </c>
      <c r="L19" s="36"/>
      <c r="M19" s="36">
        <v>263</v>
      </c>
      <c r="N19" s="36"/>
      <c r="O19" s="36">
        <v>37</v>
      </c>
      <c r="P19" s="36"/>
      <c r="Q19" s="36">
        <v>16</v>
      </c>
      <c r="R19" s="36"/>
      <c r="S19" s="36">
        <v>4</v>
      </c>
      <c r="T19" s="36"/>
      <c r="U19" s="38"/>
      <c r="V19" s="47"/>
    </row>
    <row r="20" spans="1:24" s="16" customFormat="1" ht="20.25" customHeight="1">
      <c r="A20" s="15"/>
      <c r="B20" s="21" t="s">
        <v>21</v>
      </c>
      <c r="C20" s="36">
        <v>4325</v>
      </c>
      <c r="D20" s="36"/>
      <c r="E20" s="36">
        <v>690</v>
      </c>
      <c r="F20" s="36"/>
      <c r="G20" s="36">
        <v>1460</v>
      </c>
      <c r="H20" s="36"/>
      <c r="I20" s="36">
        <v>888</v>
      </c>
      <c r="J20" s="36"/>
      <c r="K20" s="36">
        <v>929</v>
      </c>
      <c r="L20" s="36"/>
      <c r="M20" s="36">
        <v>303</v>
      </c>
      <c r="N20" s="36"/>
      <c r="O20" s="36">
        <v>52</v>
      </c>
      <c r="P20" s="36"/>
      <c r="Q20" s="36">
        <v>4</v>
      </c>
      <c r="R20" s="36"/>
      <c r="S20" s="36" t="s">
        <v>25</v>
      </c>
      <c r="T20" s="36"/>
      <c r="U20" s="38"/>
      <c r="V20" s="47"/>
    </row>
    <row r="21" spans="1:24" s="16" customFormat="1" ht="20.25" customHeight="1">
      <c r="A21" s="15"/>
      <c r="B21" s="21" t="s">
        <v>20</v>
      </c>
      <c r="C21" s="36">
        <v>2738</v>
      </c>
      <c r="D21" s="36"/>
      <c r="E21" s="36">
        <v>332</v>
      </c>
      <c r="F21" s="36"/>
      <c r="G21" s="36">
        <v>863</v>
      </c>
      <c r="H21" s="36"/>
      <c r="I21" s="36">
        <v>651</v>
      </c>
      <c r="J21" s="36"/>
      <c r="K21" s="36">
        <v>592</v>
      </c>
      <c r="L21" s="36"/>
      <c r="M21" s="36">
        <v>226</v>
      </c>
      <c r="N21" s="36"/>
      <c r="O21" s="36">
        <v>57</v>
      </c>
      <c r="P21" s="36"/>
      <c r="Q21" s="36">
        <v>6</v>
      </c>
      <c r="R21" s="36"/>
      <c r="S21" s="36">
        <v>11</v>
      </c>
      <c r="T21" s="36"/>
      <c r="U21" s="39"/>
      <c r="V21" s="47"/>
      <c r="W21" s="2"/>
      <c r="X21" s="2"/>
    </row>
    <row r="22" spans="1:24" s="16" customFormat="1" ht="24" customHeight="1">
      <c r="A22" s="15"/>
      <c r="B22" s="21" t="s">
        <v>28</v>
      </c>
      <c r="C22" s="36">
        <v>4929</v>
      </c>
      <c r="D22" s="36"/>
      <c r="E22" s="36">
        <v>670</v>
      </c>
      <c r="F22" s="36"/>
      <c r="G22" s="36">
        <v>1800</v>
      </c>
      <c r="H22" s="36"/>
      <c r="I22" s="36">
        <v>917</v>
      </c>
      <c r="J22" s="36"/>
      <c r="K22" s="36">
        <v>1062</v>
      </c>
      <c r="L22" s="36"/>
      <c r="M22" s="36">
        <v>401</v>
      </c>
      <c r="N22" s="36"/>
      <c r="O22" s="36">
        <v>50</v>
      </c>
      <c r="P22" s="36"/>
      <c r="Q22" s="36">
        <v>29</v>
      </c>
      <c r="R22" s="36"/>
      <c r="S22" s="36" t="s">
        <v>25</v>
      </c>
      <c r="T22" s="36"/>
      <c r="U22" s="39"/>
      <c r="V22" s="47"/>
      <c r="W22" s="2"/>
      <c r="X22" s="2"/>
    </row>
    <row r="23" spans="1:24" ht="20.25" customHeight="1"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1"/>
    </row>
    <row r="24" spans="1:24" ht="20.25" customHeight="1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</row>
    <row r="25" spans="1:24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</row>
    <row r="26" spans="1:24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</row>
    <row r="27" spans="1:24" ht="19.5" customHeight="1"/>
    <row r="29" spans="1:24" ht="18.75">
      <c r="B29" s="5"/>
    </row>
  </sheetData>
  <mergeCells count="12">
    <mergeCell ref="A5:B7"/>
    <mergeCell ref="Q6:R7"/>
    <mergeCell ref="S6:T6"/>
    <mergeCell ref="S7:T7"/>
    <mergeCell ref="C5:D7"/>
    <mergeCell ref="E5:T5"/>
    <mergeCell ref="E6:F7"/>
    <mergeCell ref="G6:H7"/>
    <mergeCell ref="I6:J7"/>
    <mergeCell ref="K6:L7"/>
    <mergeCell ref="M6:N7"/>
    <mergeCell ref="O6:P7"/>
  </mergeCells>
  <pageMargins left="0.51181102362204722" right="0.31496062992125984" top="0.59055118110236227" bottom="0.31496062992125984" header="0.19685039370078741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2:V29"/>
  <sheetViews>
    <sheetView showGridLines="0" defaultGridColor="0" topLeftCell="B13" colorId="12" workbookViewId="0">
      <selection activeCell="Q29" sqref="Q29"/>
    </sheetView>
  </sheetViews>
  <sheetFormatPr defaultRowHeight="15.75"/>
  <cols>
    <col min="1" max="1" width="4.33203125" style="2" customWidth="1"/>
    <col min="2" max="2" width="26.5" style="2" customWidth="1"/>
    <col min="3" max="3" width="11.5" style="2" customWidth="1"/>
    <col min="4" max="4" width="4.6640625" style="2" customWidth="1"/>
    <col min="5" max="5" width="11.5" style="2" customWidth="1"/>
    <col min="6" max="6" width="4.83203125" style="2" customWidth="1"/>
    <col min="7" max="7" width="11" style="2" customWidth="1"/>
    <col min="8" max="8" width="5.83203125" style="2" customWidth="1"/>
    <col min="9" max="9" width="9.5" style="2" customWidth="1"/>
    <col min="10" max="10" width="4.5" style="2" customWidth="1"/>
    <col min="11" max="11" width="10" style="2" customWidth="1"/>
    <col min="12" max="12" width="4.83203125" style="2" customWidth="1"/>
    <col min="13" max="13" width="10" style="2" customWidth="1"/>
    <col min="14" max="14" width="5.1640625" style="2" customWidth="1"/>
    <col min="15" max="15" width="9.6640625" style="2" customWidth="1"/>
    <col min="16" max="16" width="4.5" style="2" customWidth="1"/>
    <col min="17" max="17" width="9.1640625" style="2" customWidth="1"/>
    <col min="18" max="18" width="4.5" style="2" customWidth="1"/>
    <col min="19" max="19" width="8.33203125" style="2" customWidth="1"/>
    <col min="20" max="20" width="5" style="2" customWidth="1"/>
    <col min="21" max="21" width="4" style="2" customWidth="1"/>
    <col min="22" max="16384" width="9.33203125" style="2"/>
  </cols>
  <sheetData>
    <row r="2" spans="1:22" s="5" customFormat="1" ht="24" customHeight="1">
      <c r="B2" s="6" t="s">
        <v>32</v>
      </c>
      <c r="C2" s="6"/>
      <c r="D2" s="6"/>
      <c r="E2" s="6"/>
      <c r="F2" s="6"/>
      <c r="G2" s="6"/>
      <c r="H2" s="6"/>
      <c r="I2" s="6"/>
      <c r="J2" s="6"/>
      <c r="K2" s="6"/>
      <c r="L2" s="2"/>
      <c r="M2" s="2"/>
      <c r="N2" s="2"/>
      <c r="O2" s="2"/>
      <c r="P2" s="2"/>
      <c r="Q2" s="2"/>
      <c r="R2" s="2"/>
      <c r="S2" s="2"/>
      <c r="T2" s="2"/>
    </row>
    <row r="3" spans="1:22" s="5" customFormat="1" ht="24" customHeight="1">
      <c r="B3" s="6" t="s">
        <v>33</v>
      </c>
      <c r="C3" s="6"/>
      <c r="D3" s="6"/>
      <c r="E3" s="6"/>
      <c r="F3" s="6"/>
      <c r="G3" s="6"/>
      <c r="H3" s="6"/>
      <c r="I3" s="6"/>
      <c r="J3" s="6"/>
      <c r="K3" s="6"/>
      <c r="L3" s="2"/>
      <c r="M3" s="2"/>
      <c r="N3" s="2"/>
      <c r="O3" s="2"/>
      <c r="P3" s="2"/>
      <c r="Q3" s="2"/>
      <c r="R3" s="2"/>
      <c r="S3" s="2"/>
      <c r="T3" s="2"/>
    </row>
    <row r="4" spans="1:22" s="5" customFormat="1" ht="5.0999999999999996" customHeight="1">
      <c r="A4" s="17"/>
      <c r="B4" s="17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1"/>
      <c r="T4" s="30"/>
    </row>
    <row r="5" spans="1:22" s="23" customFormat="1" ht="24.95" customHeight="1">
      <c r="A5" s="56" t="s">
        <v>24</v>
      </c>
      <c r="B5" s="57"/>
      <c r="C5" s="50" t="s">
        <v>23</v>
      </c>
      <c r="D5" s="51"/>
      <c r="E5" s="67" t="s">
        <v>6</v>
      </c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spans="1:22" s="23" customFormat="1" ht="24.95" customHeight="1">
      <c r="A6" s="58"/>
      <c r="B6" s="59"/>
      <c r="C6" s="52"/>
      <c r="D6" s="53"/>
      <c r="E6" s="50" t="s">
        <v>10</v>
      </c>
      <c r="F6" s="63"/>
      <c r="G6" s="62" t="s">
        <v>0</v>
      </c>
      <c r="H6" s="63"/>
      <c r="I6" s="62" t="s">
        <v>1</v>
      </c>
      <c r="J6" s="63"/>
      <c r="K6" s="62" t="s">
        <v>2</v>
      </c>
      <c r="L6" s="63"/>
      <c r="M6" s="62" t="s">
        <v>3</v>
      </c>
      <c r="N6" s="63"/>
      <c r="O6" s="62" t="s">
        <v>4</v>
      </c>
      <c r="P6" s="63"/>
      <c r="Q6" s="62" t="s">
        <v>5</v>
      </c>
      <c r="R6" s="63"/>
      <c r="S6" s="48" t="s">
        <v>22</v>
      </c>
      <c r="T6" s="48"/>
    </row>
    <row r="7" spans="1:22" s="23" customFormat="1" ht="24.95" customHeight="1">
      <c r="A7" s="60"/>
      <c r="B7" s="61"/>
      <c r="C7" s="54"/>
      <c r="D7" s="55"/>
      <c r="E7" s="66"/>
      <c r="F7" s="65"/>
      <c r="G7" s="64"/>
      <c r="H7" s="65"/>
      <c r="I7" s="64"/>
      <c r="J7" s="65"/>
      <c r="K7" s="64"/>
      <c r="L7" s="65"/>
      <c r="M7" s="64"/>
      <c r="N7" s="65"/>
      <c r="O7" s="64"/>
      <c r="P7" s="65"/>
      <c r="Q7" s="64"/>
      <c r="R7" s="65"/>
      <c r="S7" s="49" t="s">
        <v>27</v>
      </c>
      <c r="T7" s="49"/>
    </row>
    <row r="8" spans="1:22" s="5" customFormat="1" ht="5.0999999999999996" customHeight="1">
      <c r="A8" s="11"/>
      <c r="B8" s="19"/>
      <c r="C8" s="12"/>
      <c r="D8" s="12"/>
      <c r="E8" s="12"/>
      <c r="F8" s="12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2"/>
      <c r="T8" s="10"/>
    </row>
    <row r="9" spans="1:22" ht="24.95" customHeight="1">
      <c r="A9" s="14" t="s">
        <v>9</v>
      </c>
      <c r="B9" s="28"/>
      <c r="C9" s="34">
        <f>SUM(C10:C22)</f>
        <v>30634</v>
      </c>
      <c r="D9" s="34"/>
      <c r="E9" s="34">
        <f>SUM(E10:E22)</f>
        <v>6432</v>
      </c>
      <c r="F9" s="34"/>
      <c r="G9" s="34">
        <f>SUM(G10:G22)</f>
        <v>13359</v>
      </c>
      <c r="H9" s="34"/>
      <c r="I9" s="34">
        <f>SUM(I10:I22)</f>
        <v>5326</v>
      </c>
      <c r="J9" s="34"/>
      <c r="K9" s="34">
        <f>SUM(K10:K22)</f>
        <v>4293</v>
      </c>
      <c r="L9" s="34"/>
      <c r="M9" s="34">
        <f>SUM(M10:M22)</f>
        <v>1040</v>
      </c>
      <c r="N9" s="34"/>
      <c r="O9" s="34">
        <f>SUM(O10:O22)</f>
        <v>102</v>
      </c>
      <c r="P9" s="34"/>
      <c r="Q9" s="34">
        <f>SUM(Q10:Q22)</f>
        <v>68</v>
      </c>
      <c r="R9" s="34"/>
      <c r="S9" s="34">
        <f>SUM(S10:S22)</f>
        <v>13</v>
      </c>
      <c r="T9" s="43"/>
      <c r="U9" s="39"/>
      <c r="V9" s="39"/>
    </row>
    <row r="10" spans="1:22" ht="24.95" customHeight="1">
      <c r="A10" s="33"/>
      <c r="B10" s="21" t="s">
        <v>29</v>
      </c>
      <c r="C10" s="36">
        <v>8</v>
      </c>
      <c r="D10" s="36"/>
      <c r="E10" s="36" t="s">
        <v>25</v>
      </c>
      <c r="F10" s="36"/>
      <c r="G10" s="36">
        <v>8</v>
      </c>
      <c r="H10" s="36"/>
      <c r="I10" s="36" t="s">
        <v>25</v>
      </c>
      <c r="J10" s="36"/>
      <c r="K10" s="36" t="s">
        <v>25</v>
      </c>
      <c r="L10" s="36"/>
      <c r="M10" s="36" t="s">
        <v>25</v>
      </c>
      <c r="N10" s="36"/>
      <c r="O10" s="36" t="s">
        <v>25</v>
      </c>
      <c r="P10" s="36"/>
      <c r="Q10" s="36" t="s">
        <v>25</v>
      </c>
      <c r="R10" s="36"/>
      <c r="S10" s="36" t="s">
        <v>25</v>
      </c>
      <c r="T10" s="43"/>
      <c r="U10" s="39"/>
      <c r="V10" s="39"/>
    </row>
    <row r="11" spans="1:22" s="15" customFormat="1" ht="24.95" customHeight="1">
      <c r="B11" s="21" t="s">
        <v>11</v>
      </c>
      <c r="C11" s="36">
        <v>67</v>
      </c>
      <c r="D11" s="36"/>
      <c r="E11" s="36">
        <v>20</v>
      </c>
      <c r="F11" s="36"/>
      <c r="G11" s="36">
        <v>31</v>
      </c>
      <c r="H11" s="36"/>
      <c r="I11" s="36">
        <v>16</v>
      </c>
      <c r="J11" s="36"/>
      <c r="K11" s="36" t="s">
        <v>25</v>
      </c>
      <c r="L11" s="36"/>
      <c r="M11" s="36" t="s">
        <v>25</v>
      </c>
      <c r="N11" s="36"/>
      <c r="O11" s="36" t="s">
        <v>25</v>
      </c>
      <c r="P11" s="36"/>
      <c r="Q11" s="36" t="s">
        <v>25</v>
      </c>
      <c r="R11" s="36"/>
      <c r="S11" s="36" t="s">
        <v>25</v>
      </c>
      <c r="T11" s="37"/>
      <c r="U11" s="37"/>
      <c r="V11" s="37"/>
    </row>
    <row r="12" spans="1:22" s="15" customFormat="1" ht="24.95" customHeight="1">
      <c r="B12" s="21" t="s">
        <v>12</v>
      </c>
      <c r="C12" s="36">
        <v>390</v>
      </c>
      <c r="D12" s="36"/>
      <c r="E12" s="36">
        <v>126</v>
      </c>
      <c r="F12" s="36"/>
      <c r="G12" s="36">
        <v>176</v>
      </c>
      <c r="H12" s="36"/>
      <c r="I12" s="36">
        <v>40</v>
      </c>
      <c r="J12" s="36"/>
      <c r="K12" s="36">
        <v>44</v>
      </c>
      <c r="L12" s="36"/>
      <c r="M12" s="36">
        <v>4</v>
      </c>
      <c r="N12" s="36"/>
      <c r="O12" s="36" t="s">
        <v>25</v>
      </c>
      <c r="P12" s="36"/>
      <c r="Q12" s="36" t="s">
        <v>25</v>
      </c>
      <c r="R12" s="36"/>
      <c r="S12" s="36" t="s">
        <v>25</v>
      </c>
      <c r="T12" s="37"/>
      <c r="U12" s="37"/>
      <c r="V12" s="37"/>
    </row>
    <row r="13" spans="1:22" s="16" customFormat="1" ht="24.95" customHeight="1">
      <c r="A13" s="15"/>
      <c r="B13" s="21" t="s">
        <v>13</v>
      </c>
      <c r="C13" s="36">
        <v>976</v>
      </c>
      <c r="D13" s="36"/>
      <c r="E13" s="36">
        <v>277</v>
      </c>
      <c r="F13" s="36"/>
      <c r="G13" s="36">
        <v>446</v>
      </c>
      <c r="H13" s="36"/>
      <c r="I13" s="36">
        <v>141</v>
      </c>
      <c r="J13" s="36"/>
      <c r="K13" s="36">
        <v>99</v>
      </c>
      <c r="L13" s="36"/>
      <c r="M13" s="36">
        <v>12</v>
      </c>
      <c r="N13" s="36"/>
      <c r="O13" s="36" t="s">
        <v>25</v>
      </c>
      <c r="P13" s="36"/>
      <c r="Q13" s="36" t="s">
        <v>25</v>
      </c>
      <c r="R13" s="36"/>
      <c r="S13" s="36" t="s">
        <v>25</v>
      </c>
      <c r="T13" s="37"/>
      <c r="U13" s="38"/>
      <c r="V13" s="38"/>
    </row>
    <row r="14" spans="1:22" s="16" customFormat="1" ht="24.95" customHeight="1">
      <c r="A14" s="15"/>
      <c r="B14" s="21" t="s">
        <v>14</v>
      </c>
      <c r="C14" s="36">
        <v>1824</v>
      </c>
      <c r="D14" s="36"/>
      <c r="E14" s="36">
        <v>532</v>
      </c>
      <c r="F14" s="36"/>
      <c r="G14" s="36">
        <v>807</v>
      </c>
      <c r="H14" s="36"/>
      <c r="I14" s="36">
        <v>299</v>
      </c>
      <c r="J14" s="36"/>
      <c r="K14" s="36">
        <v>141</v>
      </c>
      <c r="L14" s="36"/>
      <c r="M14" s="36">
        <v>45</v>
      </c>
      <c r="N14" s="36"/>
      <c r="O14" s="36" t="s">
        <v>25</v>
      </c>
      <c r="P14" s="36"/>
      <c r="Q14" s="36" t="s">
        <v>25</v>
      </c>
      <c r="R14" s="36"/>
      <c r="S14" s="36" t="s">
        <v>25</v>
      </c>
      <c r="T14" s="37"/>
      <c r="U14" s="38"/>
      <c r="V14" s="38"/>
    </row>
    <row r="15" spans="1:22" s="16" customFormat="1" ht="24.95" customHeight="1">
      <c r="A15" s="15"/>
      <c r="B15" s="21" t="s">
        <v>15</v>
      </c>
      <c r="C15" s="36">
        <v>2691</v>
      </c>
      <c r="D15" s="36"/>
      <c r="E15" s="36">
        <v>692</v>
      </c>
      <c r="F15" s="36"/>
      <c r="G15" s="36">
        <v>1173</v>
      </c>
      <c r="H15" s="36"/>
      <c r="I15" s="36">
        <v>461</v>
      </c>
      <c r="J15" s="36"/>
      <c r="K15" s="36">
        <v>285</v>
      </c>
      <c r="L15" s="36"/>
      <c r="M15" s="36">
        <v>73</v>
      </c>
      <c r="N15" s="36"/>
      <c r="O15" s="36">
        <v>8</v>
      </c>
      <c r="P15" s="36"/>
      <c r="Q15" s="36" t="s">
        <v>25</v>
      </c>
      <c r="R15" s="36"/>
      <c r="S15" s="36" t="s">
        <v>25</v>
      </c>
      <c r="T15" s="37"/>
      <c r="U15" s="38"/>
      <c r="V15" s="38"/>
    </row>
    <row r="16" spans="1:22" s="16" customFormat="1" ht="24.95" customHeight="1">
      <c r="A16" s="15"/>
      <c r="B16" s="21" t="s">
        <v>16</v>
      </c>
      <c r="C16" s="36">
        <v>3325</v>
      </c>
      <c r="D16" s="36"/>
      <c r="E16" s="36">
        <v>786</v>
      </c>
      <c r="F16" s="36"/>
      <c r="G16" s="36">
        <v>1419</v>
      </c>
      <c r="H16" s="36"/>
      <c r="I16" s="36">
        <v>542</v>
      </c>
      <c r="J16" s="36"/>
      <c r="K16" s="36">
        <v>469</v>
      </c>
      <c r="L16" s="36"/>
      <c r="M16" s="36">
        <v>89</v>
      </c>
      <c r="N16" s="36"/>
      <c r="O16" s="36">
        <v>16</v>
      </c>
      <c r="P16" s="36"/>
      <c r="Q16" s="36">
        <v>4</v>
      </c>
      <c r="R16" s="36"/>
      <c r="S16" s="36" t="s">
        <v>25</v>
      </c>
      <c r="T16" s="37"/>
      <c r="U16" s="38"/>
      <c r="V16" s="38"/>
    </row>
    <row r="17" spans="1:22" s="16" customFormat="1" ht="24.95" customHeight="1">
      <c r="A17" s="15"/>
      <c r="B17" s="21" t="s">
        <v>17</v>
      </c>
      <c r="C17" s="36">
        <v>4182</v>
      </c>
      <c r="D17" s="36"/>
      <c r="E17" s="36">
        <v>923</v>
      </c>
      <c r="F17" s="36"/>
      <c r="G17" s="36">
        <v>1738</v>
      </c>
      <c r="H17" s="36"/>
      <c r="I17" s="36">
        <v>708</v>
      </c>
      <c r="J17" s="36"/>
      <c r="K17" s="36">
        <v>635</v>
      </c>
      <c r="L17" s="36"/>
      <c r="M17" s="36">
        <v>152</v>
      </c>
      <c r="N17" s="36"/>
      <c r="O17" s="36">
        <v>17</v>
      </c>
      <c r="P17" s="36"/>
      <c r="Q17" s="36">
        <v>8</v>
      </c>
      <c r="R17" s="36"/>
      <c r="S17" s="36" t="s">
        <v>25</v>
      </c>
      <c r="T17" s="37"/>
      <c r="U17" s="38"/>
      <c r="V17" s="38"/>
    </row>
    <row r="18" spans="1:22" s="16" customFormat="1" ht="24.95" customHeight="1">
      <c r="A18" s="15"/>
      <c r="B18" s="21" t="s">
        <v>18</v>
      </c>
      <c r="C18" s="36">
        <v>3677</v>
      </c>
      <c r="D18" s="36"/>
      <c r="E18" s="36">
        <v>788</v>
      </c>
      <c r="F18" s="36"/>
      <c r="G18" s="36">
        <v>1573</v>
      </c>
      <c r="H18" s="36"/>
      <c r="I18" s="36">
        <v>606</v>
      </c>
      <c r="J18" s="36"/>
      <c r="K18" s="36">
        <v>551</v>
      </c>
      <c r="L18" s="36"/>
      <c r="M18" s="36">
        <v>135</v>
      </c>
      <c r="N18" s="36"/>
      <c r="O18" s="36">
        <v>20</v>
      </c>
      <c r="P18" s="36"/>
      <c r="Q18" s="36">
        <v>4</v>
      </c>
      <c r="R18" s="36"/>
      <c r="S18" s="36" t="s">
        <v>25</v>
      </c>
      <c r="T18" s="37"/>
      <c r="U18" s="38"/>
      <c r="V18" s="38"/>
    </row>
    <row r="19" spans="1:22" s="16" customFormat="1" ht="24.95" customHeight="1">
      <c r="A19" s="15"/>
      <c r="B19" s="21" t="s">
        <v>19</v>
      </c>
      <c r="C19" s="36">
        <v>3488</v>
      </c>
      <c r="D19" s="36"/>
      <c r="E19" s="36">
        <v>508</v>
      </c>
      <c r="F19" s="36"/>
      <c r="G19" s="36">
        <v>1532</v>
      </c>
      <c r="H19" s="36"/>
      <c r="I19" s="36">
        <v>688</v>
      </c>
      <c r="J19" s="36"/>
      <c r="K19" s="36">
        <v>581</v>
      </c>
      <c r="L19" s="36"/>
      <c r="M19" s="36">
        <v>147</v>
      </c>
      <c r="N19" s="36"/>
      <c r="O19" s="36">
        <v>4</v>
      </c>
      <c r="P19" s="36"/>
      <c r="Q19" s="36">
        <v>20</v>
      </c>
      <c r="R19" s="36"/>
      <c r="S19" s="36">
        <v>8</v>
      </c>
      <c r="T19" s="37"/>
      <c r="U19" s="38"/>
      <c r="V19" s="38"/>
    </row>
    <row r="20" spans="1:22" s="16" customFormat="1" ht="24.95" customHeight="1">
      <c r="A20" s="15"/>
      <c r="B20" s="21" t="s">
        <v>21</v>
      </c>
      <c r="C20" s="36">
        <v>3292</v>
      </c>
      <c r="D20" s="36"/>
      <c r="E20" s="36">
        <v>564</v>
      </c>
      <c r="F20" s="36"/>
      <c r="G20" s="36">
        <v>1431</v>
      </c>
      <c r="H20" s="36"/>
      <c r="I20" s="36">
        <v>632</v>
      </c>
      <c r="J20" s="36"/>
      <c r="K20" s="36">
        <v>512</v>
      </c>
      <c r="L20" s="36"/>
      <c r="M20" s="36">
        <v>109</v>
      </c>
      <c r="N20" s="36"/>
      <c r="O20" s="36">
        <v>20</v>
      </c>
      <c r="P20" s="36"/>
      <c r="Q20" s="36">
        <v>20</v>
      </c>
      <c r="R20" s="36"/>
      <c r="S20" s="36">
        <v>4</v>
      </c>
      <c r="T20" s="37"/>
      <c r="U20" s="38"/>
      <c r="V20" s="38"/>
    </row>
    <row r="21" spans="1:22" s="16" customFormat="1" ht="24.95" customHeight="1">
      <c r="A21" s="15"/>
      <c r="B21" s="21" t="s">
        <v>20</v>
      </c>
      <c r="C21" s="36">
        <v>2322</v>
      </c>
      <c r="D21" s="36"/>
      <c r="E21" s="36">
        <v>365</v>
      </c>
      <c r="F21" s="36"/>
      <c r="G21" s="36">
        <v>1033</v>
      </c>
      <c r="H21" s="36"/>
      <c r="I21" s="36">
        <v>445</v>
      </c>
      <c r="J21" s="36"/>
      <c r="K21" s="36">
        <v>358</v>
      </c>
      <c r="L21" s="36"/>
      <c r="M21" s="36">
        <v>112</v>
      </c>
      <c r="N21" s="36"/>
      <c r="O21" s="36">
        <v>5</v>
      </c>
      <c r="P21" s="36"/>
      <c r="Q21" s="36">
        <v>4</v>
      </c>
      <c r="R21" s="36"/>
      <c r="S21" s="36" t="s">
        <v>25</v>
      </c>
      <c r="T21" s="37"/>
      <c r="U21" s="38"/>
      <c r="V21" s="38"/>
    </row>
    <row r="22" spans="1:22" s="16" customFormat="1" ht="24.95" customHeight="1">
      <c r="A22" s="15"/>
      <c r="B22" s="21" t="s">
        <v>28</v>
      </c>
      <c r="C22" s="36">
        <v>4392</v>
      </c>
      <c r="D22" s="36"/>
      <c r="E22" s="36">
        <v>851</v>
      </c>
      <c r="F22" s="36"/>
      <c r="G22" s="36">
        <v>1992</v>
      </c>
      <c r="H22" s="36"/>
      <c r="I22" s="36">
        <v>748</v>
      </c>
      <c r="J22" s="36"/>
      <c r="K22" s="36">
        <v>618</v>
      </c>
      <c r="L22" s="36"/>
      <c r="M22" s="36">
        <v>162</v>
      </c>
      <c r="N22" s="36"/>
      <c r="O22" s="36">
        <v>12</v>
      </c>
      <c r="P22" s="36"/>
      <c r="Q22" s="36">
        <v>8</v>
      </c>
      <c r="R22" s="36"/>
      <c r="S22" s="36">
        <v>1</v>
      </c>
      <c r="T22" s="37"/>
      <c r="U22" s="38"/>
      <c r="V22" s="38"/>
    </row>
    <row r="23" spans="1:22" ht="9.75" customHeight="1">
      <c r="A23" s="18"/>
      <c r="B23" s="22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39"/>
      <c r="V23" s="39"/>
    </row>
    <row r="24" spans="1:22" ht="23.1" customHeight="1">
      <c r="C24" s="5"/>
      <c r="D24" s="5"/>
      <c r="E24" s="5"/>
      <c r="F24" s="5"/>
      <c r="G24" s="5"/>
      <c r="H24" s="5"/>
      <c r="I24" s="5"/>
      <c r="J24" s="5"/>
      <c r="S24" s="5"/>
    </row>
    <row r="25" spans="1:22" ht="21"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29">
        <v>123</v>
      </c>
      <c r="U25" s="45"/>
    </row>
    <row r="26" spans="1:22" ht="18.75">
      <c r="C26" s="5"/>
      <c r="D26" s="5"/>
      <c r="E26" s="5"/>
      <c r="F26" s="5"/>
      <c r="G26" s="5"/>
      <c r="H26" s="5"/>
      <c r="I26" s="5"/>
      <c r="J26" s="5"/>
      <c r="S26" s="5"/>
    </row>
    <row r="27" spans="1:22" ht="18.75">
      <c r="C27" s="5"/>
      <c r="D27" s="5"/>
      <c r="E27" s="5"/>
      <c r="F27" s="5"/>
      <c r="G27" s="5"/>
      <c r="H27" s="5"/>
      <c r="I27" s="5"/>
      <c r="J27" s="5"/>
      <c r="S27" s="5"/>
    </row>
    <row r="29" spans="1:22" ht="18.75">
      <c r="B29" s="5"/>
    </row>
  </sheetData>
  <mergeCells count="12">
    <mergeCell ref="S6:T6"/>
    <mergeCell ref="S7:T7"/>
    <mergeCell ref="I6:J7"/>
    <mergeCell ref="K6:L7"/>
    <mergeCell ref="A5:B7"/>
    <mergeCell ref="C5:D7"/>
    <mergeCell ref="M6:N7"/>
    <mergeCell ref="E5:T5"/>
    <mergeCell ref="E6:F7"/>
    <mergeCell ref="G6:H7"/>
    <mergeCell ref="O6:P7"/>
    <mergeCell ref="Q6:R7"/>
  </mergeCells>
  <pageMargins left="0.51181102362204722" right="0.31496062992125984" top="0.39370078740157483" bottom="0.31496062992125984" header="0.19685039370078741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ตาราง 18.1</vt:lpstr>
      <vt:lpstr>ตาราง 18.1(ต่อ1)</vt:lpstr>
      <vt:lpstr>ตาราง 18.1(ต่อ2)</vt:lpstr>
      <vt:lpstr>'ตาราง 18.1(ต่อ1)'!Print_Area</vt:lpstr>
      <vt:lpstr>'ตาราง 18.1(ต่อ2)'!Print_Area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DELL</cp:lastModifiedBy>
  <cp:lastPrinted>2015-04-29T06:08:44Z</cp:lastPrinted>
  <dcterms:created xsi:type="dcterms:W3CDTF">1999-10-22T09:41:25Z</dcterms:created>
  <dcterms:modified xsi:type="dcterms:W3CDTF">2015-04-29T06:08:47Z</dcterms:modified>
</cp:coreProperties>
</file>