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480" yWindow="210" windowWidth="7815" windowHeight="5790" tabRatio="680" firstSheet="1" activeTab="1"/>
  </bookViews>
  <sheets>
    <sheet name="laroux" sheetId="1" state="veryHidden" r:id="rId1"/>
    <sheet name="ตาราง 16.2" sheetId="3588" r:id="rId2"/>
  </sheets>
  <calcPr calcId="144525"/>
</workbook>
</file>

<file path=xl/calcChain.xml><?xml version="1.0" encoding="utf-8"?>
<calcChain xmlns="http://schemas.openxmlformats.org/spreadsheetml/2006/main">
  <c r="T12" i="3588" l="1"/>
  <c r="T13" i="3588"/>
  <c r="T14" i="3588"/>
  <c r="T15" i="3588"/>
  <c r="T16" i="3588"/>
  <c r="T17" i="3588"/>
  <c r="T18" i="3588"/>
  <c r="T19" i="3588"/>
</calcChain>
</file>

<file path=xl/sharedStrings.xml><?xml version="1.0" encoding="utf-8"?>
<sst xmlns="http://schemas.openxmlformats.org/spreadsheetml/2006/main" count="50" uniqueCount="28">
  <si>
    <t>Area</t>
  </si>
  <si>
    <t>จำนวน</t>
  </si>
  <si>
    <t>เนื้อที่</t>
  </si>
  <si>
    <t>1  คน</t>
  </si>
  <si>
    <t>2 - 3  คน</t>
  </si>
  <si>
    <t>4 - 5  คน</t>
  </si>
  <si>
    <t>6 - 9  คน</t>
  </si>
  <si>
    <t>10  คนขึ้นไป</t>
  </si>
  <si>
    <t>ขนาดครัวเรือนผู้ถือครอง  Size of holder's household</t>
  </si>
  <si>
    <t xml:space="preserve">               2       -       5</t>
  </si>
  <si>
    <t xml:space="preserve">               6       -       9</t>
  </si>
  <si>
    <t xml:space="preserve">              10       -      19</t>
  </si>
  <si>
    <t xml:space="preserve">              20       -      39</t>
  </si>
  <si>
    <t xml:space="preserve">              40       -      59</t>
  </si>
  <si>
    <t xml:space="preserve">              60       -     139</t>
  </si>
  <si>
    <t xml:space="preserve">                          เนื้อที่   :  ไร่</t>
  </si>
  <si>
    <t xml:space="preserve">                           Area   :  Rai</t>
  </si>
  <si>
    <t>persons</t>
  </si>
  <si>
    <t>persons and over</t>
  </si>
  <si>
    <t>person</t>
  </si>
  <si>
    <t>Number</t>
  </si>
  <si>
    <t xml:space="preserve">รวม  Total   </t>
  </si>
  <si>
    <t xml:space="preserve">             ต่ำกว่า  Under  2</t>
  </si>
  <si>
    <t xml:space="preserve">                 รวม                  Total </t>
  </si>
  <si>
    <t xml:space="preserve">     ขนาดเนื้อที่ถือครองทั้งสิ้น (ไร่)       Size of total area of holdings (rai)</t>
  </si>
  <si>
    <t xml:space="preserve">             140  ขึ้นไป  and over</t>
  </si>
  <si>
    <t>ตาราง   16.2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</si>
  <si>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16.2   Number and area of holdings by size of holder's household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</si>
</sst>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5" fillId="2" borderId="0" xfId="0" applyFont="1" applyFill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3" fontId="6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/>
    <xf numFmtId="0" fontId="2" fillId="0" borderId="3" xfId="0" applyFont="1" applyBorder="1"/>
    <xf numFmtId="0" fontId="5" fillId="0" borderId="3" xfId="0" applyFont="1" applyBorder="1"/>
    <xf numFmtId="0" fontId="5" fillId="0" borderId="7" xfId="0" applyFont="1" applyBorder="1" applyAlignment="1">
      <alignment horizontal="left"/>
    </xf>
    <xf numFmtId="0" fontId="2" fillId="0" borderId="9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 vertical="center" textRotation="180"/>
    </xf>
    <xf numFmtId="0" fontId="4" fillId="0" borderId="0" xfId="0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 applyAlignment="1"/>
    <xf numFmtId="4" fontId="6" fillId="0" borderId="0" xfId="0" applyNumberFormat="1" applyFont="1" applyAlignment="1"/>
    <xf numFmtId="3" fontId="2" fillId="0" borderId="0" xfId="0" applyNumberFormat="1" applyFont="1" applyAlignment="1"/>
    <xf numFmtId="4" fontId="2" fillId="0" borderId="0" xfId="0" applyNumberFormat="1" applyFont="1" applyAlignment="1"/>
    <xf numFmtId="3" fontId="6" fillId="0" borderId="0" xfId="0" applyNumberFormat="1" applyFont="1" applyBorder="1" applyAlignment="1"/>
    <xf numFmtId="0" fontId="6" fillId="0" borderId="0" xfId="0" applyFont="1" applyBorder="1" applyAlignment="1"/>
    <xf numFmtId="0" fontId="2" fillId="0" borderId="0" xfId="0" applyFont="1" applyBorder="1" applyAlignment="1"/>
    <xf numFmtId="3" fontId="2" fillId="0" borderId="0" xfId="0" applyNumberFormat="1" applyFont="1" applyBorder="1" applyAlignment="1"/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GridLines="0" tabSelected="1" defaultGridColor="0" topLeftCell="A13" colorId="12" zoomScale="85" zoomScaleNormal="85" workbookViewId="0">
      <selection activeCell="Y28" sqref="Y28"/>
    </sheetView>
  </sheetViews>
  <sheetFormatPr defaultRowHeight="15.75" x14ac:dyDescent="0.25"/>
  <cols>
    <col min="1" max="1" width="3.33203125" style="2" customWidth="1"/>
    <col min="2" max="2" width="27.33203125" style="2" customWidth="1"/>
    <col min="3" max="3" width="10.1640625" style="2" customWidth="1"/>
    <col min="4" max="4" width="0.6640625" style="2" customWidth="1"/>
    <col min="5" max="5" width="13.5" style="2" customWidth="1"/>
    <col min="6" max="6" width="0.5" style="2" customWidth="1"/>
    <col min="7" max="7" width="9.33203125" style="2" customWidth="1"/>
    <col min="8" max="8" width="0.33203125" style="2" customWidth="1"/>
    <col min="9" max="9" width="13.1640625" style="2" customWidth="1"/>
    <col min="10" max="10" width="1.5" style="2" hidden="1" customWidth="1"/>
    <col min="11" max="11" width="9.33203125" style="2" customWidth="1"/>
    <col min="12" max="12" width="0.5" style="2" customWidth="1"/>
    <col min="13" max="13" width="14.5" style="2" customWidth="1"/>
    <col min="14" max="14" width="0.83203125" style="2" customWidth="1"/>
    <col min="15" max="15" width="10" style="2" customWidth="1"/>
    <col min="16" max="16" width="0.5" style="2" customWidth="1"/>
    <col min="17" max="17" width="11.6640625" style="2" customWidth="1"/>
    <col min="18" max="18" width="0.5" style="2" customWidth="1"/>
    <col min="19" max="19" width="9.6640625" style="2" customWidth="1"/>
    <col min="20" max="20" width="0.33203125" style="2" customWidth="1"/>
    <col min="21" max="21" width="11.5" style="2" customWidth="1"/>
    <col min="22" max="22" width="0.83203125" style="2" customWidth="1"/>
    <col min="23" max="23" width="8.6640625" style="2" customWidth="1"/>
    <col min="24" max="24" width="0.6640625" style="2" customWidth="1"/>
    <col min="25" max="25" width="11.1640625" style="2" customWidth="1"/>
    <col min="26" max="26" width="0.83203125" style="2" customWidth="1"/>
    <col min="27" max="27" width="4" style="2" customWidth="1"/>
    <col min="28" max="16384" width="9.33203125" style="2"/>
  </cols>
  <sheetData>
    <row r="1" spans="1:27" ht="21" customHeight="1" x14ac:dyDescent="0.25"/>
    <row r="2" spans="1:27" ht="24" customHeight="1" x14ac:dyDescent="0.3">
      <c r="A2" s="3"/>
      <c r="B2" s="3" t="s">
        <v>26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4" t="s">
        <v>15</v>
      </c>
    </row>
    <row r="3" spans="1:27" s="5" customFormat="1" ht="24" customHeight="1" x14ac:dyDescent="0.3">
      <c r="A3" s="3"/>
      <c r="B3" s="3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3"/>
      <c r="O3" s="3"/>
      <c r="P3" s="3"/>
      <c r="Q3" s="3"/>
      <c r="R3" s="3"/>
      <c r="S3" s="3"/>
      <c r="T3" s="3"/>
      <c r="U3" s="3"/>
      <c r="W3" s="6" t="s">
        <v>16</v>
      </c>
    </row>
    <row r="4" spans="1:27" s="5" customFormat="1" ht="5.0999999999999996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7" s="8" customFormat="1" ht="23.1" customHeight="1" x14ac:dyDescent="0.3">
      <c r="A5" s="34" t="s">
        <v>24</v>
      </c>
      <c r="B5" s="35"/>
      <c r="C5" s="49" t="s">
        <v>23</v>
      </c>
      <c r="D5" s="50"/>
      <c r="E5" s="50"/>
      <c r="F5" s="35"/>
      <c r="G5" s="53" t="s">
        <v>8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7" s="8" customFormat="1" ht="23.1" customHeight="1" x14ac:dyDescent="0.3">
      <c r="A6" s="36"/>
      <c r="B6" s="37"/>
      <c r="C6" s="51"/>
      <c r="D6" s="36"/>
      <c r="E6" s="36"/>
      <c r="F6" s="37"/>
      <c r="G6" s="46" t="s">
        <v>3</v>
      </c>
      <c r="H6" s="43"/>
      <c r="I6" s="43"/>
      <c r="J6" s="44"/>
      <c r="K6" s="46" t="s">
        <v>4</v>
      </c>
      <c r="L6" s="43"/>
      <c r="M6" s="43"/>
      <c r="N6" s="44"/>
      <c r="O6" s="46" t="s">
        <v>5</v>
      </c>
      <c r="P6" s="43"/>
      <c r="Q6" s="43"/>
      <c r="R6" s="44"/>
      <c r="S6" s="43" t="s">
        <v>6</v>
      </c>
      <c r="T6" s="43"/>
      <c r="U6" s="43"/>
      <c r="V6" s="44"/>
      <c r="W6" s="40" t="s">
        <v>7</v>
      </c>
      <c r="X6" s="40"/>
      <c r="Y6" s="40"/>
      <c r="Z6" s="40"/>
    </row>
    <row r="7" spans="1:27" s="8" customFormat="1" ht="23.1" customHeight="1" x14ac:dyDescent="0.3">
      <c r="A7" s="36"/>
      <c r="B7" s="37"/>
      <c r="C7" s="52"/>
      <c r="D7" s="38"/>
      <c r="E7" s="38"/>
      <c r="F7" s="39"/>
      <c r="G7" s="41" t="s">
        <v>19</v>
      </c>
      <c r="H7" s="33"/>
      <c r="I7" s="33"/>
      <c r="J7" s="42"/>
      <c r="K7" s="41" t="s">
        <v>17</v>
      </c>
      <c r="L7" s="33"/>
      <c r="M7" s="33"/>
      <c r="N7" s="42"/>
      <c r="O7" s="41" t="s">
        <v>17</v>
      </c>
      <c r="P7" s="33"/>
      <c r="Q7" s="33"/>
      <c r="R7" s="42"/>
      <c r="S7" s="33" t="s">
        <v>17</v>
      </c>
      <c r="T7" s="33"/>
      <c r="U7" s="33"/>
      <c r="V7" s="42"/>
      <c r="W7" s="33" t="s">
        <v>18</v>
      </c>
      <c r="X7" s="33"/>
      <c r="Y7" s="33"/>
      <c r="Z7" s="33"/>
    </row>
    <row r="8" spans="1:27" s="8" customFormat="1" ht="23.1" customHeight="1" x14ac:dyDescent="0.3">
      <c r="A8" s="36"/>
      <c r="B8" s="37"/>
      <c r="C8" s="46" t="s">
        <v>1</v>
      </c>
      <c r="D8" s="44"/>
      <c r="E8" s="40" t="s">
        <v>2</v>
      </c>
      <c r="F8" s="45"/>
      <c r="G8" s="46" t="s">
        <v>1</v>
      </c>
      <c r="H8" s="44"/>
      <c r="I8" s="40" t="s">
        <v>2</v>
      </c>
      <c r="J8" s="45"/>
      <c r="K8" s="46" t="s">
        <v>1</v>
      </c>
      <c r="L8" s="44"/>
      <c r="M8" s="40" t="s">
        <v>2</v>
      </c>
      <c r="N8" s="45"/>
      <c r="O8" s="46" t="s">
        <v>1</v>
      </c>
      <c r="P8" s="44"/>
      <c r="Q8" s="40" t="s">
        <v>2</v>
      </c>
      <c r="R8" s="45"/>
      <c r="S8" s="43" t="s">
        <v>1</v>
      </c>
      <c r="T8" s="44"/>
      <c r="U8" s="40" t="s">
        <v>2</v>
      </c>
      <c r="V8" s="45"/>
      <c r="W8" s="46" t="s">
        <v>1</v>
      </c>
      <c r="X8" s="44"/>
      <c r="Y8" s="40" t="s">
        <v>2</v>
      </c>
      <c r="Z8" s="40"/>
    </row>
    <row r="9" spans="1:27" s="8" customFormat="1" ht="23.1" customHeight="1" x14ac:dyDescent="0.3">
      <c r="A9" s="38"/>
      <c r="B9" s="39"/>
      <c r="C9" s="41" t="s">
        <v>20</v>
      </c>
      <c r="D9" s="42"/>
      <c r="E9" s="33" t="s">
        <v>0</v>
      </c>
      <c r="F9" s="42"/>
      <c r="G9" s="41" t="s">
        <v>20</v>
      </c>
      <c r="H9" s="42"/>
      <c r="I9" s="33" t="s">
        <v>0</v>
      </c>
      <c r="J9" s="42"/>
      <c r="K9" s="41" t="s">
        <v>20</v>
      </c>
      <c r="L9" s="42"/>
      <c r="M9" s="33" t="s">
        <v>0</v>
      </c>
      <c r="N9" s="42"/>
      <c r="O9" s="41" t="s">
        <v>20</v>
      </c>
      <c r="P9" s="42"/>
      <c r="Q9" s="33" t="s">
        <v>0</v>
      </c>
      <c r="R9" s="47"/>
      <c r="S9" s="48" t="s">
        <v>20</v>
      </c>
      <c r="T9" s="42"/>
      <c r="U9" s="33" t="s">
        <v>0</v>
      </c>
      <c r="V9" s="42"/>
      <c r="W9" s="41" t="s">
        <v>20</v>
      </c>
      <c r="X9" s="42"/>
      <c r="Y9" s="33" t="s">
        <v>0</v>
      </c>
      <c r="Z9" s="33"/>
    </row>
    <row r="10" spans="1:27" s="10" customFormat="1" ht="5.0999999999999996" customHeight="1" x14ac:dyDescent="0.3">
      <c r="A10" s="9"/>
      <c r="B10" s="1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7" s="9" customFormat="1" ht="24.95" customHeight="1" x14ac:dyDescent="0.3">
      <c r="A11" s="11" t="s">
        <v>21</v>
      </c>
      <c r="B11" s="18"/>
      <c r="C11" s="25">
        <v>156089.53</v>
      </c>
      <c r="D11" s="29"/>
      <c r="E11" s="26">
        <v>3360545.94</v>
      </c>
      <c r="F11" s="29"/>
      <c r="G11" s="25">
        <v>21234.95</v>
      </c>
      <c r="H11" s="29"/>
      <c r="I11" s="26">
        <v>385945.59</v>
      </c>
      <c r="J11" s="29"/>
      <c r="K11" s="25">
        <v>70721.16</v>
      </c>
      <c r="L11" s="29"/>
      <c r="M11" s="26">
        <v>1475003.51</v>
      </c>
      <c r="N11" s="29"/>
      <c r="O11" s="25">
        <v>39469.800000000003</v>
      </c>
      <c r="P11" s="29"/>
      <c r="Q11" s="26">
        <v>854779.57</v>
      </c>
      <c r="R11" s="29"/>
      <c r="S11" s="25">
        <v>24388.13</v>
      </c>
      <c r="T11" s="30"/>
      <c r="U11" s="26">
        <v>632144.75</v>
      </c>
      <c r="V11" s="29"/>
      <c r="W11" s="25">
        <v>275.48</v>
      </c>
      <c r="X11" s="30"/>
      <c r="Y11" s="26">
        <v>12672.52</v>
      </c>
      <c r="Z11" s="21"/>
      <c r="AA11" s="12"/>
    </row>
    <row r="12" spans="1:27" s="9" customFormat="1" ht="24.95" customHeight="1" x14ac:dyDescent="0.3">
      <c r="A12" s="13"/>
      <c r="B12" s="19" t="s">
        <v>22</v>
      </c>
      <c r="C12" s="27">
        <v>2145.15</v>
      </c>
      <c r="D12" s="31"/>
      <c r="E12" s="28">
        <v>1204.75</v>
      </c>
      <c r="F12" s="31"/>
      <c r="G12" s="27">
        <v>790.53</v>
      </c>
      <c r="H12" s="31"/>
      <c r="I12" s="28">
        <v>369.56</v>
      </c>
      <c r="J12" s="31"/>
      <c r="K12" s="27">
        <v>1090.58</v>
      </c>
      <c r="L12" s="31"/>
      <c r="M12" s="28">
        <v>676.39</v>
      </c>
      <c r="N12" s="31"/>
      <c r="O12" s="27">
        <v>193.73</v>
      </c>
      <c r="P12" s="31"/>
      <c r="Q12" s="28">
        <v>117.77</v>
      </c>
      <c r="R12" s="31"/>
      <c r="S12" s="27">
        <v>69.31</v>
      </c>
      <c r="T12" s="32">
        <f t="shared" ref="T12:T19" si="0">SUM(S12)</f>
        <v>69.31</v>
      </c>
      <c r="U12" s="28">
        <v>41</v>
      </c>
      <c r="V12" s="31"/>
      <c r="W12" s="27">
        <v>1</v>
      </c>
      <c r="X12" s="31"/>
      <c r="Y12" s="28">
        <v>0.03</v>
      </c>
      <c r="Z12" s="1"/>
    </row>
    <row r="13" spans="1:27" s="10" customFormat="1" ht="24.95" customHeight="1" x14ac:dyDescent="0.3">
      <c r="A13" s="7"/>
      <c r="B13" s="19" t="s">
        <v>9</v>
      </c>
      <c r="C13" s="27">
        <v>17355.63</v>
      </c>
      <c r="D13" s="31"/>
      <c r="E13" s="28">
        <v>69563.350000000006</v>
      </c>
      <c r="F13" s="32"/>
      <c r="G13" s="27">
        <v>3183.42</v>
      </c>
      <c r="H13" s="31"/>
      <c r="I13" s="28">
        <v>12719.66</v>
      </c>
      <c r="J13" s="32"/>
      <c r="K13" s="27">
        <v>8199.44</v>
      </c>
      <c r="L13" s="31"/>
      <c r="M13" s="28">
        <v>32427.75</v>
      </c>
      <c r="N13" s="32"/>
      <c r="O13" s="27">
        <v>5530.2</v>
      </c>
      <c r="P13" s="31"/>
      <c r="Q13" s="28">
        <v>22641.919999999998</v>
      </c>
      <c r="R13" s="31"/>
      <c r="S13" s="27">
        <v>429.48</v>
      </c>
      <c r="T13" s="32">
        <f t="shared" si="0"/>
        <v>429.48</v>
      </c>
      <c r="U13" s="28">
        <v>1725.58</v>
      </c>
      <c r="V13" s="31"/>
      <c r="W13" s="27">
        <v>13.09</v>
      </c>
      <c r="X13" s="31"/>
      <c r="Y13" s="28">
        <v>48.44</v>
      </c>
      <c r="Z13" s="1"/>
      <c r="AA13" s="14"/>
    </row>
    <row r="14" spans="1:27" s="10" customFormat="1" ht="24.95" customHeight="1" x14ac:dyDescent="0.3">
      <c r="A14" s="7"/>
      <c r="B14" s="19" t="s">
        <v>10</v>
      </c>
      <c r="C14" s="27">
        <v>22390.09</v>
      </c>
      <c r="D14" s="31"/>
      <c r="E14" s="28">
        <v>166829.78</v>
      </c>
      <c r="F14" s="32"/>
      <c r="G14" s="27">
        <v>3365.15</v>
      </c>
      <c r="H14" s="31"/>
      <c r="I14" s="28">
        <v>24975.97</v>
      </c>
      <c r="J14" s="32"/>
      <c r="K14" s="27">
        <v>10392.040000000001</v>
      </c>
      <c r="L14" s="31"/>
      <c r="M14" s="28">
        <v>77722.509999999995</v>
      </c>
      <c r="N14" s="32"/>
      <c r="O14" s="27">
        <v>7843.23</v>
      </c>
      <c r="P14" s="31"/>
      <c r="Q14" s="28">
        <v>58247.61</v>
      </c>
      <c r="R14" s="31"/>
      <c r="S14" s="27">
        <v>768.8</v>
      </c>
      <c r="T14" s="32">
        <f t="shared" si="0"/>
        <v>768.8</v>
      </c>
      <c r="U14" s="28">
        <v>5724.86</v>
      </c>
      <c r="V14" s="31"/>
      <c r="W14" s="27">
        <v>20.86</v>
      </c>
      <c r="X14" s="31"/>
      <c r="Y14" s="28">
        <v>158.82</v>
      </c>
      <c r="Z14" s="1"/>
      <c r="AA14" s="14"/>
    </row>
    <row r="15" spans="1:27" s="10" customFormat="1" ht="24.95" customHeight="1" x14ac:dyDescent="0.3">
      <c r="A15" s="7"/>
      <c r="B15" s="19" t="s">
        <v>11</v>
      </c>
      <c r="C15" s="27">
        <v>50552.36</v>
      </c>
      <c r="D15" s="32"/>
      <c r="E15" s="28">
        <v>683587.43</v>
      </c>
      <c r="F15" s="32"/>
      <c r="G15" s="27">
        <v>6937.4</v>
      </c>
      <c r="H15" s="31"/>
      <c r="I15" s="28">
        <v>91860.41</v>
      </c>
      <c r="J15" s="32"/>
      <c r="K15" s="27">
        <v>22823.05</v>
      </c>
      <c r="L15" s="31"/>
      <c r="M15" s="28">
        <v>309331.98</v>
      </c>
      <c r="N15" s="32"/>
      <c r="O15" s="27">
        <v>10283.99</v>
      </c>
      <c r="P15" s="31"/>
      <c r="Q15" s="28">
        <v>141149.75</v>
      </c>
      <c r="R15" s="32"/>
      <c r="S15" s="27">
        <v>10449.25</v>
      </c>
      <c r="T15" s="32">
        <f t="shared" si="0"/>
        <v>10449.25</v>
      </c>
      <c r="U15" s="28">
        <v>140436.74</v>
      </c>
      <c r="V15" s="31"/>
      <c r="W15" s="27">
        <v>58.67</v>
      </c>
      <c r="X15" s="31"/>
      <c r="Y15" s="28">
        <v>808.56</v>
      </c>
      <c r="Z15" s="1"/>
      <c r="AA15" s="9"/>
    </row>
    <row r="16" spans="1:27" s="10" customFormat="1" ht="24.95" customHeight="1" x14ac:dyDescent="0.3">
      <c r="A16" s="7"/>
      <c r="B16" s="19" t="s">
        <v>12</v>
      </c>
      <c r="C16" s="27">
        <v>43594.73</v>
      </c>
      <c r="D16" s="32"/>
      <c r="E16" s="28">
        <v>1175595.1000000001</v>
      </c>
      <c r="F16" s="32"/>
      <c r="G16" s="27">
        <v>5012.3900000000003</v>
      </c>
      <c r="H16" s="31"/>
      <c r="I16" s="28">
        <v>133607.97</v>
      </c>
      <c r="J16" s="32"/>
      <c r="K16" s="27">
        <v>19603.330000000002</v>
      </c>
      <c r="L16" s="31"/>
      <c r="M16" s="28">
        <v>528184.39</v>
      </c>
      <c r="N16" s="32"/>
      <c r="O16" s="27">
        <v>10253.120000000001</v>
      </c>
      <c r="P16" s="31"/>
      <c r="Q16" s="28">
        <v>280653.12</v>
      </c>
      <c r="R16" s="32"/>
      <c r="S16" s="27">
        <v>8621.73</v>
      </c>
      <c r="T16" s="32">
        <f t="shared" si="0"/>
        <v>8621.73</v>
      </c>
      <c r="U16" s="28">
        <v>230193.08</v>
      </c>
      <c r="V16" s="32"/>
      <c r="W16" s="27">
        <v>104.15</v>
      </c>
      <c r="X16" s="31"/>
      <c r="Y16" s="28">
        <v>2956.54</v>
      </c>
      <c r="Z16" s="1"/>
      <c r="AA16" s="9"/>
    </row>
    <row r="17" spans="1:27" s="10" customFormat="1" ht="24.95" customHeight="1" x14ac:dyDescent="0.3">
      <c r="A17" s="7"/>
      <c r="B17" s="19" t="s">
        <v>13</v>
      </c>
      <c r="C17" s="27">
        <v>12638.82</v>
      </c>
      <c r="D17" s="31"/>
      <c r="E17" s="28">
        <v>593158.76</v>
      </c>
      <c r="F17" s="32"/>
      <c r="G17" s="27">
        <v>1265.8399999999999</v>
      </c>
      <c r="H17" s="31"/>
      <c r="I17" s="28">
        <v>58931.7</v>
      </c>
      <c r="J17" s="32"/>
      <c r="K17" s="27">
        <v>5634.08</v>
      </c>
      <c r="L17" s="31"/>
      <c r="M17" s="28">
        <v>264103.90999999997</v>
      </c>
      <c r="N17" s="32"/>
      <c r="O17" s="27">
        <v>3179.82</v>
      </c>
      <c r="P17" s="31"/>
      <c r="Q17" s="28">
        <v>150206.92000000001</v>
      </c>
      <c r="R17" s="32"/>
      <c r="S17" s="27">
        <v>2530.64</v>
      </c>
      <c r="T17" s="32">
        <f t="shared" si="0"/>
        <v>2530.64</v>
      </c>
      <c r="U17" s="28">
        <v>118620.49</v>
      </c>
      <c r="V17" s="32"/>
      <c r="W17" s="27">
        <v>28.45</v>
      </c>
      <c r="X17" s="31"/>
      <c r="Y17" s="28">
        <v>1295.74</v>
      </c>
      <c r="Z17" s="1"/>
      <c r="AA17" s="9"/>
    </row>
    <row r="18" spans="1:27" s="10" customFormat="1" ht="24.95" customHeight="1" x14ac:dyDescent="0.3">
      <c r="A18" s="7"/>
      <c r="B18" s="19" t="s">
        <v>14</v>
      </c>
      <c r="C18" s="27">
        <v>6849.42</v>
      </c>
      <c r="D18" s="31"/>
      <c r="E18" s="28">
        <v>539956.04</v>
      </c>
      <c r="F18" s="32"/>
      <c r="G18" s="27">
        <v>610.91999999999996</v>
      </c>
      <c r="H18" s="31"/>
      <c r="I18" s="28">
        <v>46686.41</v>
      </c>
      <c r="J18" s="32"/>
      <c r="K18" s="27">
        <v>2770.61</v>
      </c>
      <c r="L18" s="31"/>
      <c r="M18" s="28">
        <v>218604.22</v>
      </c>
      <c r="N18" s="32"/>
      <c r="O18" s="27">
        <v>2025.12</v>
      </c>
      <c r="P18" s="31"/>
      <c r="Q18" s="28">
        <v>161602.13</v>
      </c>
      <c r="R18" s="32"/>
      <c r="S18" s="27">
        <v>1409.4</v>
      </c>
      <c r="T18" s="32">
        <f t="shared" si="0"/>
        <v>1409.4</v>
      </c>
      <c r="U18" s="28">
        <v>109924.25</v>
      </c>
      <c r="V18" s="32"/>
      <c r="W18" s="27">
        <v>33.380000000000003</v>
      </c>
      <c r="X18" s="31"/>
      <c r="Y18" s="28">
        <v>3139.03</v>
      </c>
      <c r="Z18" s="1"/>
      <c r="AA18" s="9"/>
    </row>
    <row r="19" spans="1:27" s="10" customFormat="1" ht="24.95" customHeight="1" x14ac:dyDescent="0.3">
      <c r="A19" s="7"/>
      <c r="B19" s="19" t="s">
        <v>25</v>
      </c>
      <c r="C19" s="27">
        <v>563.33000000000004</v>
      </c>
      <c r="D19" s="31"/>
      <c r="E19" s="28">
        <v>130650.74</v>
      </c>
      <c r="F19" s="32"/>
      <c r="G19" s="27">
        <v>69.31</v>
      </c>
      <c r="H19" s="31"/>
      <c r="I19" s="28">
        <v>16793.900000000001</v>
      </c>
      <c r="J19" s="32"/>
      <c r="K19" s="27">
        <v>208.03</v>
      </c>
      <c r="L19" s="31"/>
      <c r="M19" s="28">
        <v>43952.37</v>
      </c>
      <c r="N19" s="32"/>
      <c r="O19" s="27">
        <v>160.6</v>
      </c>
      <c r="P19" s="31"/>
      <c r="Q19" s="28">
        <v>40160.35</v>
      </c>
      <c r="R19" s="32"/>
      <c r="S19" s="27">
        <v>109.51</v>
      </c>
      <c r="T19" s="32">
        <f t="shared" si="0"/>
        <v>109.51</v>
      </c>
      <c r="U19" s="28">
        <v>25478.75</v>
      </c>
      <c r="V19" s="32"/>
      <c r="W19" s="27">
        <v>15.88</v>
      </c>
      <c r="X19" s="31"/>
      <c r="Y19" s="28">
        <v>4265.37</v>
      </c>
      <c r="Z19" s="1"/>
      <c r="AA19" s="9"/>
    </row>
    <row r="20" spans="1:27" s="10" customFormat="1" ht="11.25" customHeight="1" x14ac:dyDescent="0.3">
      <c r="A20" s="15"/>
      <c r="B20" s="20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9"/>
    </row>
    <row r="21" spans="1:27" s="10" customFormat="1" ht="17.25" x14ac:dyDescent="0.3"/>
    <row r="22" spans="1:27" s="10" customFormat="1" ht="17.25" x14ac:dyDescent="0.3">
      <c r="C22" s="24"/>
      <c r="G22" s="24"/>
      <c r="K22" s="24"/>
      <c r="O22" s="24"/>
      <c r="S22" s="24"/>
      <c r="T22" s="24"/>
      <c r="W22" s="24"/>
    </row>
    <row r="23" spans="1:27" s="10" customFormat="1" ht="17.25" x14ac:dyDescent="0.3"/>
    <row r="24" spans="1:27" s="10" customFormat="1" ht="17.25" x14ac:dyDescent="0.3"/>
    <row r="25" spans="1:27" s="10" customFormat="1" ht="17.25" x14ac:dyDescent="0.3"/>
    <row r="26" spans="1:27" s="10" customFormat="1" ht="20.25" customHeight="1" x14ac:dyDescent="0.3"/>
    <row r="27" spans="1:27" ht="21" x14ac:dyDescent="0.25">
      <c r="Y27" s="22">
        <v>119</v>
      </c>
    </row>
  </sheetData>
  <mergeCells count="37">
    <mergeCell ref="C5:F7"/>
    <mergeCell ref="G5:Z5"/>
    <mergeCell ref="G6:J6"/>
    <mergeCell ref="K6:N6"/>
    <mergeCell ref="O6:R6"/>
    <mergeCell ref="S6:V6"/>
    <mergeCell ref="W6:Z6"/>
    <mergeCell ref="G7:J7"/>
    <mergeCell ref="K7:N7"/>
    <mergeCell ref="O7:R7"/>
    <mergeCell ref="S7:V7"/>
    <mergeCell ref="W7:Z7"/>
    <mergeCell ref="Q9:R9"/>
    <mergeCell ref="S9:T9"/>
    <mergeCell ref="U9:V9"/>
    <mergeCell ref="W9:X9"/>
    <mergeCell ref="C8:D8"/>
    <mergeCell ref="E8:F8"/>
    <mergeCell ref="G8:H8"/>
    <mergeCell ref="I8:J8"/>
    <mergeCell ref="K8:L8"/>
    <mergeCell ref="Y9:Z9"/>
    <mergeCell ref="A5:B9"/>
    <mergeCell ref="Y8:Z8"/>
    <mergeCell ref="C9:D9"/>
    <mergeCell ref="E9:F9"/>
    <mergeCell ref="G9:H9"/>
    <mergeCell ref="I9:J9"/>
    <mergeCell ref="K9:L9"/>
    <mergeCell ref="S8:T8"/>
    <mergeCell ref="U8:V8"/>
    <mergeCell ref="M8:N8"/>
    <mergeCell ref="O8:P8"/>
    <mergeCell ref="Q8:R8"/>
    <mergeCell ref="W8:X8"/>
    <mergeCell ref="M9:N9"/>
    <mergeCell ref="O9:P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16.2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Admin</cp:lastModifiedBy>
  <cp:lastPrinted>2014-11-27T07:30:14Z</cp:lastPrinted>
  <dcterms:created xsi:type="dcterms:W3CDTF">1999-10-22T09:41:25Z</dcterms:created>
  <dcterms:modified xsi:type="dcterms:W3CDTF">2014-12-09T07:57:07Z</dcterms:modified>
</cp:coreProperties>
</file>