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5.3" sheetId="3619" r:id="rId2"/>
    <sheet name="ตาราง 15.3(ต่อ1)" sheetId="3639" r:id="rId3"/>
    <sheet name="ตาราง 15.3(ต่อ2)" sheetId="3656" r:id="rId4"/>
  </sheets>
  <definedNames>
    <definedName name="_xlnm.Print_Area" localSheetId="3">'ตาราง 15.3(ต่อ2)'!$A$1:$U$27</definedName>
  </definedNames>
  <calcPr calcId="124519"/>
</workbook>
</file>

<file path=xl/calcChain.xml><?xml version="1.0" encoding="utf-8"?>
<calcChain xmlns="http://schemas.openxmlformats.org/spreadsheetml/2006/main">
  <c r="S9" i="3656"/>
  <c r="Q9"/>
  <c r="O9"/>
  <c r="M9"/>
  <c r="K9"/>
  <c r="I9"/>
  <c r="G9"/>
  <c r="E9"/>
  <c r="C9"/>
  <c r="K9" i="3639"/>
  <c r="S9"/>
  <c r="Q9"/>
  <c r="O9"/>
  <c r="M9"/>
  <c r="I9"/>
  <c r="G9"/>
  <c r="E9"/>
  <c r="C9"/>
  <c r="S9" i="3619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<sst xmlns="http://schemas.openxmlformats.org/spreadsheetml/2006/main" count="89" uniqueCount="36">
  <si>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</si>
  <si>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</si>
  <si>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</si>
  <si>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</si>
  <si>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</si>
  <si>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</si>
  <si>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</si>
  <si>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</si>
  <si>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</si>
  <si>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</si>
  <si>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</si>
  <si>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</si>
  <si>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</si>
  <si>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</si>
  <si>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</si>
  <si>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</si>
  <si>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</si>
  <si>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</si>
  <si>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</si>
  <si>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</si>
  <si>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</si>
  <si>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</si>
  <si>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</si>
  <si>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</si>
  <si>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</si>
  <si>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</si>
  <si>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</si>
  <si>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</si>
  <si>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 xml:space="preserve">         0      -      14</t>
  </si>
  <si>
    <t>-</t>
  </si>
  <si>
    <t xml:space="preserve">           -</t>
  </si>
  <si>
    <t>ตาราง   15.3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</si>
  <si>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15.3  Number of holder's household members by sex, age group and size of total area of holding (including holding) (Contd.)</t>
  </si>
  <si>
    <t>Tabde  15.3  Number of holder's household members by sex, age group and size of total area of holding (including holders) (Contd.)</t>
  </si>
  <si>
    <t>ตาราง   15.3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</si>
  <si>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15.3  Number of holder's household members by sex, age grou and size of total area of holding  (including holders)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</si>
</sst>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2" fillId="0" borderId="0" xfId="0" applyFont="1" applyAlignment="1">
      <alignment horizontal="right" textRotation="180"/>
    </xf>
    <xf numFmtId="187" fontId="9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188" fontId="9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188" fontId="2" fillId="0" borderId="0" xfId="2" applyNumberFormat="1" applyFont="1" applyBorder="1"/>
    <xf numFmtId="188" fontId="5" fillId="0" borderId="0" xfId="0" applyNumberFormat="1" applyFont="1" applyBorder="1"/>
    <xf numFmtId="188" fontId="10" fillId="0" borderId="0" xfId="2" applyNumberFormat="1" applyFont="1" applyBorder="1" applyAlignment="1">
      <alignment horizontal="right" wrapText="1"/>
    </xf>
    <xf numFmtId="188" fontId="6" fillId="0" borderId="0" xfId="0" applyNumberFormat="1" applyFont="1" applyBorder="1"/>
    <xf numFmtId="188" fontId="2" fillId="0" borderId="0" xfId="2" applyNumberFormat="1" applyFont="1"/>
    <xf numFmtId="188" fontId="3" fillId="0" borderId="0" xfId="0" applyNumberFormat="1" applyFont="1" applyBorder="1"/>
    <xf numFmtId="188" fontId="2" fillId="0" borderId="0" xfId="2" applyNumberFormat="1" applyFont="1" applyAlignment="1">
      <alignment horizontal="right" wrapText="1"/>
    </xf>
    <xf numFmtId="188" fontId="10" fillId="0" borderId="0" xfId="2" applyNumberFormat="1" applyFont="1"/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/>
  </sheetPr>
  <dimension ref="A1:V131"/>
  <sheetViews>
    <sheetView showGridLines="0" tabSelected="1" defaultGridColor="0" topLeftCell="A19" colorId="12" zoomScale="90" zoomScaleNormal="90" workbookViewId="0">
      <selection activeCell="I32" sqref="H32:I32"/>
    </sheetView>
  </sheetViews>
  <sheetFormatPr defaultRowHeight="15.75"/>
  <cols>
    <col min="1" max="1" width="3.6640625" style="1" customWidth="1"/>
    <col min="2" max="2" width="23.33203125" style="26" customWidth="1"/>
    <col min="3" max="3" width="13.33203125" style="1" customWidth="1"/>
    <col min="4" max="4" width="1.83203125" style="1" customWidth="1"/>
    <col min="5" max="5" width="16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2.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1.5" style="1" customWidth="1"/>
    <col min="16" max="16" width="1.83203125" style="1" customWidth="1"/>
    <col min="17" max="17" width="12.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3.33203125" style="1" customWidth="1"/>
    <col min="22" max="16384" width="9.33203125" style="1"/>
  </cols>
  <sheetData>
    <row r="1" spans="1:21" ht="20.25" customHeight="1"/>
    <row r="2" spans="1:21" ht="21" customHeight="1">
      <c r="A2" s="2"/>
      <c r="B2" s="27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3" customFormat="1" ht="21" customHeight="1">
      <c r="A3" s="2"/>
      <c r="B3" s="27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1" s="3" customFormat="1" ht="5.0999999999999996" customHeight="1">
      <c r="A4" s="15"/>
      <c r="B4" s="28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3" customFormat="1" ht="24" customHeight="1">
      <c r="A5" s="42" t="s">
        <v>23</v>
      </c>
      <c r="B5" s="42"/>
      <c r="C5" s="42" t="s">
        <v>24</v>
      </c>
      <c r="D5" s="42"/>
      <c r="E5" s="49" t="s">
        <v>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1" s="3" customFormat="1" ht="24" customHeight="1">
      <c r="A6" s="43"/>
      <c r="B6" s="43"/>
      <c r="C6" s="43"/>
      <c r="D6" s="43"/>
      <c r="E6" s="42" t="s">
        <v>10</v>
      </c>
      <c r="F6" s="42"/>
      <c r="G6" s="47" t="s">
        <v>0</v>
      </c>
      <c r="H6" s="42"/>
      <c r="I6" s="47" t="s">
        <v>1</v>
      </c>
      <c r="J6" s="42"/>
      <c r="K6" s="47" t="s">
        <v>2</v>
      </c>
      <c r="L6" s="42"/>
      <c r="M6" s="47" t="s">
        <v>3</v>
      </c>
      <c r="N6" s="42"/>
      <c r="O6" s="47" t="s">
        <v>4</v>
      </c>
      <c r="P6" s="42"/>
      <c r="Q6" s="47" t="s">
        <v>5</v>
      </c>
      <c r="R6" s="42"/>
      <c r="S6" s="43" t="s">
        <v>25</v>
      </c>
      <c r="T6" s="45"/>
    </row>
    <row r="7" spans="1:21" s="3" customFormat="1" ht="24" customHeight="1">
      <c r="A7" s="44"/>
      <c r="B7" s="44"/>
      <c r="C7" s="44"/>
      <c r="D7" s="44"/>
      <c r="E7" s="44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4"/>
      <c r="T7" s="46"/>
    </row>
    <row r="8" spans="1:21" s="3" customFormat="1" ht="5.0999999999999996" customHeight="1">
      <c r="A8" s="4"/>
      <c r="B8" s="40"/>
      <c r="C8" s="41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1" ht="24" customHeight="1">
      <c r="A9" s="8" t="s">
        <v>7</v>
      </c>
      <c r="B9" s="31"/>
      <c r="C9" s="29">
        <f>SUM(C10:C22)</f>
        <v>51356.770000000004</v>
      </c>
      <c r="D9" s="24"/>
      <c r="E9" s="29">
        <f>SUM(E10:E22)</f>
        <v>5943.07</v>
      </c>
      <c r="F9" s="29"/>
      <c r="G9" s="29">
        <f>SUM(G10:G22)</f>
        <v>5828.8599999999988</v>
      </c>
      <c r="H9" s="29"/>
      <c r="I9" s="29">
        <f>SUM(I10:I22)</f>
        <v>5198.920000000001</v>
      </c>
      <c r="J9" s="29"/>
      <c r="K9" s="29">
        <f>SUM(K10:K22)</f>
        <v>11682.39</v>
      </c>
      <c r="L9" s="29"/>
      <c r="M9" s="29">
        <f>SUM(M10:M22)</f>
        <v>14976.320000000002</v>
      </c>
      <c r="N9" s="29"/>
      <c r="O9" s="29">
        <f>SUM(O10:O22)</f>
        <v>5703.7000000000007</v>
      </c>
      <c r="P9" s="29"/>
      <c r="Q9" s="29">
        <f>SUM(Q10:Q22)</f>
        <v>1906.8500000000001</v>
      </c>
      <c r="R9" s="29"/>
      <c r="S9" s="29">
        <f>SUM(S10:S22)</f>
        <v>116.66</v>
      </c>
      <c r="T9" s="33"/>
      <c r="U9" s="10"/>
    </row>
    <row r="10" spans="1:21" ht="24" customHeight="1">
      <c r="A10" s="11"/>
      <c r="B10" s="31" t="s">
        <v>28</v>
      </c>
      <c r="C10" s="30">
        <v>6186.95</v>
      </c>
      <c r="D10" s="25"/>
      <c r="E10" s="30">
        <v>591.32000000000005</v>
      </c>
      <c r="F10" s="30"/>
      <c r="G10" s="30">
        <v>595.55999999999995</v>
      </c>
      <c r="H10" s="30"/>
      <c r="I10" s="30">
        <v>661.59</v>
      </c>
      <c r="J10" s="30"/>
      <c r="K10" s="30">
        <v>1402.6</v>
      </c>
      <c r="L10" s="34"/>
      <c r="M10" s="30">
        <v>1893.08</v>
      </c>
      <c r="N10" s="30"/>
      <c r="O10" s="30">
        <v>764.99</v>
      </c>
      <c r="P10" s="30"/>
      <c r="Q10" s="30">
        <v>263.86</v>
      </c>
      <c r="R10" s="34"/>
      <c r="S10" s="30">
        <v>13.95</v>
      </c>
      <c r="T10" s="35"/>
      <c r="U10" s="12"/>
    </row>
    <row r="11" spans="1:21" s="12" customFormat="1" ht="24" customHeight="1">
      <c r="A11" s="7"/>
      <c r="B11" s="31" t="s">
        <v>12</v>
      </c>
      <c r="C11" s="30">
        <v>2362.09</v>
      </c>
      <c r="D11" s="25"/>
      <c r="E11" s="30">
        <v>274.43</v>
      </c>
      <c r="F11" s="30"/>
      <c r="G11" s="30">
        <v>291.77</v>
      </c>
      <c r="H11" s="30"/>
      <c r="I11" s="30">
        <v>250.5</v>
      </c>
      <c r="J11" s="30"/>
      <c r="K11" s="30">
        <v>502.24</v>
      </c>
      <c r="L11" s="34"/>
      <c r="M11" s="30">
        <v>709.8</v>
      </c>
      <c r="N11" s="30"/>
      <c r="O11" s="30">
        <v>247.41</v>
      </c>
      <c r="P11" s="30"/>
      <c r="Q11" s="30">
        <v>82.94</v>
      </c>
      <c r="R11" s="34"/>
      <c r="S11" s="30">
        <v>3</v>
      </c>
      <c r="T11" s="35"/>
    </row>
    <row r="12" spans="1:21" s="12" customFormat="1" ht="24" customHeight="1">
      <c r="A12" s="7"/>
      <c r="B12" s="31" t="s">
        <v>13</v>
      </c>
      <c r="C12" s="30">
        <v>2871.33</v>
      </c>
      <c r="D12" s="25"/>
      <c r="E12" s="30">
        <v>232.65</v>
      </c>
      <c r="F12" s="30"/>
      <c r="G12" s="30">
        <v>189.73</v>
      </c>
      <c r="H12" s="30"/>
      <c r="I12" s="30">
        <v>199.04</v>
      </c>
      <c r="J12" s="30"/>
      <c r="K12" s="30">
        <v>794.04</v>
      </c>
      <c r="L12" s="30"/>
      <c r="M12" s="30">
        <v>905.85</v>
      </c>
      <c r="N12" s="30"/>
      <c r="O12" s="30">
        <v>425.13</v>
      </c>
      <c r="P12" s="30"/>
      <c r="Q12" s="30">
        <v>118.99</v>
      </c>
      <c r="R12" s="30"/>
      <c r="S12" s="30">
        <v>5.9</v>
      </c>
      <c r="T12" s="35"/>
    </row>
    <row r="13" spans="1:21" s="13" customFormat="1" ht="24" customHeight="1">
      <c r="A13" s="7"/>
      <c r="B13" s="31" t="s">
        <v>14</v>
      </c>
      <c r="C13" s="30">
        <v>2974.18</v>
      </c>
      <c r="D13" s="25"/>
      <c r="E13" s="30">
        <v>276.79000000000002</v>
      </c>
      <c r="F13" s="30"/>
      <c r="G13" s="30">
        <v>271.31</v>
      </c>
      <c r="H13" s="30"/>
      <c r="I13" s="30">
        <v>359.45</v>
      </c>
      <c r="J13" s="30"/>
      <c r="K13" s="30">
        <v>652.21</v>
      </c>
      <c r="L13" s="30"/>
      <c r="M13" s="30">
        <v>909.53</v>
      </c>
      <c r="N13" s="30"/>
      <c r="O13" s="30">
        <v>376.39</v>
      </c>
      <c r="P13" s="30"/>
      <c r="Q13" s="30">
        <v>114.63</v>
      </c>
      <c r="R13" s="30"/>
      <c r="S13" s="30">
        <v>13.87</v>
      </c>
      <c r="T13" s="35"/>
      <c r="U13" s="12"/>
    </row>
    <row r="14" spans="1:21" s="13" customFormat="1" ht="24" customHeight="1">
      <c r="A14" s="7"/>
      <c r="B14" s="31" t="s">
        <v>15</v>
      </c>
      <c r="C14" s="30">
        <v>3653.19</v>
      </c>
      <c r="D14" s="25"/>
      <c r="E14" s="30">
        <v>302.77</v>
      </c>
      <c r="F14" s="30"/>
      <c r="G14" s="30">
        <v>380.9</v>
      </c>
      <c r="H14" s="30"/>
      <c r="I14" s="30">
        <v>399.34</v>
      </c>
      <c r="J14" s="30"/>
      <c r="K14" s="30">
        <v>873.61</v>
      </c>
      <c r="L14" s="30"/>
      <c r="M14" s="30">
        <v>1152.1099999999999</v>
      </c>
      <c r="N14" s="30"/>
      <c r="O14" s="30">
        <v>397.7</v>
      </c>
      <c r="P14" s="30"/>
      <c r="Q14" s="30">
        <v>134.53</v>
      </c>
      <c r="R14" s="30"/>
      <c r="S14" s="30">
        <v>12.23</v>
      </c>
      <c r="T14" s="35"/>
      <c r="U14" s="12"/>
    </row>
    <row r="15" spans="1:21" s="13" customFormat="1" ht="24" customHeight="1">
      <c r="A15" s="7"/>
      <c r="B15" s="31" t="s">
        <v>16</v>
      </c>
      <c r="C15" s="30">
        <v>3418.9</v>
      </c>
      <c r="D15" s="25"/>
      <c r="E15" s="30">
        <v>414.23</v>
      </c>
      <c r="F15" s="30"/>
      <c r="G15" s="30">
        <v>353.83</v>
      </c>
      <c r="H15" s="30"/>
      <c r="I15" s="30">
        <v>410.5</v>
      </c>
      <c r="J15" s="30"/>
      <c r="K15" s="30">
        <v>763.6</v>
      </c>
      <c r="L15" s="30"/>
      <c r="M15" s="30">
        <v>1021.08</v>
      </c>
      <c r="N15" s="30"/>
      <c r="O15" s="30">
        <v>332.12</v>
      </c>
      <c r="P15" s="30"/>
      <c r="Q15" s="30">
        <v>113.52</v>
      </c>
      <c r="R15" s="30"/>
      <c r="S15" s="30">
        <v>10.02</v>
      </c>
      <c r="T15" s="35"/>
      <c r="U15" s="12"/>
    </row>
    <row r="16" spans="1:21" s="13" customFormat="1" ht="24" customHeight="1">
      <c r="A16" s="7"/>
      <c r="B16" s="31" t="s">
        <v>17</v>
      </c>
      <c r="C16" s="30">
        <v>3118.81</v>
      </c>
      <c r="D16" s="25"/>
      <c r="E16" s="30">
        <v>371.74</v>
      </c>
      <c r="F16" s="30"/>
      <c r="G16" s="30">
        <v>438.55</v>
      </c>
      <c r="H16" s="30"/>
      <c r="I16" s="30">
        <v>339.09</v>
      </c>
      <c r="J16" s="30"/>
      <c r="K16" s="30">
        <v>692.78</v>
      </c>
      <c r="L16" s="30"/>
      <c r="M16" s="30">
        <v>841.86</v>
      </c>
      <c r="N16" s="30"/>
      <c r="O16" s="30">
        <v>325.62</v>
      </c>
      <c r="P16" s="30"/>
      <c r="Q16" s="30">
        <v>109.17</v>
      </c>
      <c r="R16" s="30"/>
      <c r="S16" s="30" t="s">
        <v>29</v>
      </c>
      <c r="T16" s="35"/>
      <c r="U16" s="12"/>
    </row>
    <row r="17" spans="1:22" s="13" customFormat="1" ht="24" customHeight="1">
      <c r="A17" s="7"/>
      <c r="B17" s="31" t="s">
        <v>18</v>
      </c>
      <c r="C17" s="30">
        <v>5447.94</v>
      </c>
      <c r="D17" s="25"/>
      <c r="E17" s="30">
        <v>697.66</v>
      </c>
      <c r="F17" s="30"/>
      <c r="G17" s="30">
        <v>694.22</v>
      </c>
      <c r="H17" s="30"/>
      <c r="I17" s="30">
        <v>508.94</v>
      </c>
      <c r="J17" s="30"/>
      <c r="K17" s="30">
        <v>1275.56</v>
      </c>
      <c r="L17" s="30"/>
      <c r="M17" s="30">
        <v>1461.02</v>
      </c>
      <c r="N17" s="30"/>
      <c r="O17" s="30">
        <v>608.38</v>
      </c>
      <c r="P17" s="30"/>
      <c r="Q17" s="30">
        <v>186.59</v>
      </c>
      <c r="R17" s="30"/>
      <c r="S17" s="30">
        <v>15.57</v>
      </c>
      <c r="T17" s="35"/>
      <c r="U17" s="12"/>
    </row>
    <row r="18" spans="1:22" s="13" customFormat="1" ht="24" customHeight="1">
      <c r="A18" s="7"/>
      <c r="B18" s="31" t="s">
        <v>19</v>
      </c>
      <c r="C18" s="30">
        <v>4929.8</v>
      </c>
      <c r="D18" s="25"/>
      <c r="E18" s="36">
        <v>697.97</v>
      </c>
      <c r="F18" s="30"/>
      <c r="G18" s="30">
        <v>561.22</v>
      </c>
      <c r="H18" s="30"/>
      <c r="I18" s="30">
        <v>539.75</v>
      </c>
      <c r="J18" s="30"/>
      <c r="K18" s="30">
        <v>1045.07</v>
      </c>
      <c r="L18" s="30"/>
      <c r="M18" s="30">
        <v>1327.53</v>
      </c>
      <c r="N18" s="30"/>
      <c r="O18" s="30">
        <v>587.5</v>
      </c>
      <c r="P18" s="30"/>
      <c r="Q18" s="30">
        <v>162.93</v>
      </c>
      <c r="R18" s="30"/>
      <c r="S18" s="30">
        <v>7.83</v>
      </c>
      <c r="T18" s="35"/>
      <c r="U18" s="12"/>
    </row>
    <row r="19" spans="1:22" s="13" customFormat="1" ht="24" customHeight="1">
      <c r="A19" s="7"/>
      <c r="B19" s="31" t="s">
        <v>20</v>
      </c>
      <c r="C19" s="30">
        <v>4726.71</v>
      </c>
      <c r="D19" s="25"/>
      <c r="E19" s="30">
        <v>623.11</v>
      </c>
      <c r="F19" s="30"/>
      <c r="G19" s="30">
        <v>531.15</v>
      </c>
      <c r="H19" s="30"/>
      <c r="I19" s="30">
        <v>466.45</v>
      </c>
      <c r="J19" s="30"/>
      <c r="K19" s="30">
        <v>987.36</v>
      </c>
      <c r="L19" s="30"/>
      <c r="M19" s="30">
        <v>1373.13</v>
      </c>
      <c r="N19" s="30"/>
      <c r="O19" s="30">
        <v>510.12</v>
      </c>
      <c r="P19" s="30"/>
      <c r="Q19" s="30">
        <v>218.43</v>
      </c>
      <c r="R19" s="30"/>
      <c r="S19" s="30">
        <v>16.96</v>
      </c>
      <c r="T19" s="35"/>
      <c r="U19" s="12"/>
    </row>
    <row r="20" spans="1:22" s="13" customFormat="1" ht="24" customHeight="1">
      <c r="A20" s="7"/>
      <c r="B20" s="31" t="s">
        <v>22</v>
      </c>
      <c r="C20" s="30">
        <v>4014.93</v>
      </c>
      <c r="D20" s="25"/>
      <c r="E20" s="30">
        <v>489.43</v>
      </c>
      <c r="F20" s="30"/>
      <c r="G20" s="30">
        <v>489.62</v>
      </c>
      <c r="H20" s="30"/>
      <c r="I20" s="30">
        <v>385.09</v>
      </c>
      <c r="J20" s="30"/>
      <c r="K20" s="30">
        <v>814.15</v>
      </c>
      <c r="L20" s="30"/>
      <c r="M20" s="30">
        <v>1237.67</v>
      </c>
      <c r="N20" s="30"/>
      <c r="O20" s="30">
        <v>373.72</v>
      </c>
      <c r="P20" s="30"/>
      <c r="Q20" s="30">
        <v>211.82</v>
      </c>
      <c r="R20" s="30"/>
      <c r="S20" s="30">
        <v>13.43</v>
      </c>
      <c r="T20" s="35"/>
      <c r="U20" s="12"/>
    </row>
    <row r="21" spans="1:22" s="13" customFormat="1" ht="24" customHeight="1">
      <c r="A21" s="7"/>
      <c r="B21" s="31" t="s">
        <v>21</v>
      </c>
      <c r="C21" s="30">
        <v>2703.66</v>
      </c>
      <c r="D21" s="25"/>
      <c r="E21" s="30">
        <v>361.57</v>
      </c>
      <c r="F21" s="30"/>
      <c r="G21" s="30">
        <v>382.52</v>
      </c>
      <c r="H21" s="30"/>
      <c r="I21" s="30">
        <v>302.79000000000002</v>
      </c>
      <c r="J21" s="30"/>
      <c r="K21" s="30">
        <v>586.77</v>
      </c>
      <c r="L21" s="30"/>
      <c r="M21" s="30">
        <v>764.99</v>
      </c>
      <c r="N21" s="30"/>
      <c r="O21" s="30">
        <v>239.06</v>
      </c>
      <c r="P21" s="30"/>
      <c r="Q21" s="30">
        <v>65.959999999999994</v>
      </c>
      <c r="R21" s="30"/>
      <c r="S21" s="30" t="s">
        <v>29</v>
      </c>
      <c r="T21" s="37"/>
      <c r="U21" s="12"/>
    </row>
    <row r="22" spans="1:22" s="13" customFormat="1" ht="24" customHeight="1">
      <c r="A22" s="7"/>
      <c r="B22" s="31" t="s">
        <v>27</v>
      </c>
      <c r="C22" s="30">
        <v>4948.28</v>
      </c>
      <c r="D22" s="25"/>
      <c r="E22" s="30">
        <v>609.4</v>
      </c>
      <c r="F22" s="30"/>
      <c r="G22" s="30">
        <v>648.48</v>
      </c>
      <c r="H22" s="30"/>
      <c r="I22" s="30">
        <v>376.39</v>
      </c>
      <c r="J22" s="30"/>
      <c r="K22" s="30">
        <v>1292.4000000000001</v>
      </c>
      <c r="L22" s="30"/>
      <c r="M22" s="30">
        <v>1378.67</v>
      </c>
      <c r="N22" s="30"/>
      <c r="O22" s="30">
        <v>515.55999999999995</v>
      </c>
      <c r="P22" s="30"/>
      <c r="Q22" s="30">
        <v>123.48</v>
      </c>
      <c r="R22" s="30"/>
      <c r="S22" s="30">
        <v>3.9</v>
      </c>
      <c r="T22" s="37"/>
      <c r="U22" s="14"/>
    </row>
    <row r="23" spans="1:22" ht="18.75">
      <c r="C23" s="3"/>
      <c r="D23" s="3"/>
      <c r="E23" s="3"/>
      <c r="F23" s="3"/>
      <c r="G23" s="3"/>
      <c r="H23" s="3"/>
      <c r="I23" s="3"/>
      <c r="J23" s="3"/>
      <c r="K23" s="3"/>
    </row>
    <row r="24" spans="1:22" ht="18.75">
      <c r="C24" s="3"/>
      <c r="D24" s="3"/>
      <c r="E24" s="3"/>
      <c r="F24" s="3"/>
      <c r="G24" s="3"/>
      <c r="H24" s="3"/>
      <c r="I24" s="3"/>
      <c r="J24" s="3"/>
      <c r="K24" s="3"/>
    </row>
    <row r="25" spans="1:22" ht="18.75">
      <c r="C25" s="3"/>
      <c r="D25" s="3"/>
      <c r="E25" s="3"/>
      <c r="F25" s="3"/>
      <c r="G25" s="3"/>
      <c r="H25" s="3"/>
      <c r="I25" s="3"/>
      <c r="J25" s="3"/>
      <c r="K25" s="3"/>
    </row>
    <row r="26" spans="1:22" ht="21">
      <c r="C26" s="3"/>
      <c r="D26" s="3"/>
      <c r="E26" s="3"/>
      <c r="F26" s="3"/>
      <c r="G26" s="3"/>
      <c r="H26" s="3"/>
      <c r="I26" s="3"/>
      <c r="J26" s="3"/>
      <c r="K26" s="3"/>
      <c r="V26" s="23">
        <v>111</v>
      </c>
    </row>
    <row r="27" spans="1:22" ht="18.75">
      <c r="C27" s="3"/>
      <c r="D27" s="3"/>
      <c r="E27" s="3"/>
      <c r="F27" s="3"/>
      <c r="G27" s="3"/>
      <c r="H27" s="3"/>
      <c r="I27" s="3"/>
      <c r="J27" s="3"/>
      <c r="K27" s="3"/>
    </row>
    <row r="28" spans="1:22" ht="18.75">
      <c r="C28" s="3"/>
      <c r="D28" s="3"/>
      <c r="E28" s="3"/>
      <c r="F28" s="3"/>
      <c r="G28" s="3"/>
      <c r="H28" s="3"/>
      <c r="I28" s="3"/>
      <c r="J28" s="3"/>
      <c r="K28" s="3"/>
    </row>
    <row r="29" spans="1:22" ht="18.75">
      <c r="C29" s="3"/>
      <c r="D29" s="3"/>
      <c r="E29" s="3"/>
      <c r="F29" s="3"/>
      <c r="G29" s="3"/>
      <c r="H29" s="3"/>
      <c r="I29" s="3"/>
      <c r="J29" s="3"/>
      <c r="K29" s="3"/>
    </row>
    <row r="30" spans="1:22" ht="18.75">
      <c r="C30" s="3"/>
      <c r="D30" s="3"/>
      <c r="E30" s="3"/>
      <c r="F30" s="3"/>
      <c r="G30" s="3"/>
      <c r="H30" s="3"/>
      <c r="I30" s="3"/>
      <c r="J30" s="3"/>
      <c r="K30" s="3"/>
    </row>
    <row r="31" spans="1:22" ht="18.75">
      <c r="C31" s="3"/>
      <c r="D31" s="3"/>
      <c r="E31" s="3"/>
      <c r="F31" s="3"/>
      <c r="G31" s="3"/>
      <c r="H31" s="3"/>
      <c r="I31" s="3"/>
      <c r="J31" s="3"/>
      <c r="K31" s="3"/>
    </row>
    <row r="32" spans="1:22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  <row r="42" spans="3:11" ht="18.75">
      <c r="C42" s="3"/>
      <c r="D42" s="3"/>
      <c r="E42" s="3"/>
      <c r="F42" s="3"/>
      <c r="G42" s="3"/>
      <c r="H42" s="3"/>
      <c r="I42" s="3"/>
      <c r="J42" s="3"/>
      <c r="K42" s="3"/>
    </row>
    <row r="43" spans="3:11" ht="18.75">
      <c r="C43" s="3"/>
      <c r="D43" s="3"/>
      <c r="E43" s="3"/>
      <c r="F43" s="3"/>
      <c r="G43" s="3"/>
      <c r="H43" s="3"/>
      <c r="I43" s="3"/>
      <c r="J43" s="3"/>
      <c r="K43" s="3"/>
    </row>
    <row r="44" spans="3:11" ht="18.75">
      <c r="C44" s="3"/>
      <c r="D44" s="3"/>
      <c r="E44" s="3"/>
      <c r="F44" s="3"/>
      <c r="G44" s="3"/>
      <c r="H44" s="3"/>
      <c r="I44" s="3"/>
      <c r="J44" s="3"/>
      <c r="K44" s="3"/>
    </row>
    <row r="45" spans="3:11" ht="18.75">
      <c r="C45" s="3"/>
      <c r="D45" s="3"/>
      <c r="E45" s="3"/>
      <c r="F45" s="3"/>
      <c r="G45" s="3"/>
      <c r="H45" s="3"/>
      <c r="I45" s="3"/>
      <c r="J45" s="3"/>
      <c r="K45" s="3"/>
    </row>
    <row r="46" spans="3:11" ht="18.75">
      <c r="C46" s="3"/>
      <c r="D46" s="3"/>
      <c r="E46" s="3"/>
      <c r="F46" s="3"/>
      <c r="G46" s="3"/>
      <c r="H46" s="3"/>
      <c r="I46" s="3"/>
      <c r="J46" s="3"/>
      <c r="K46" s="3"/>
    </row>
    <row r="47" spans="3:11" ht="18.75">
      <c r="C47" s="3"/>
      <c r="D47" s="3"/>
      <c r="E47" s="3"/>
      <c r="F47" s="3"/>
      <c r="G47" s="3"/>
      <c r="H47" s="3"/>
      <c r="I47" s="3"/>
      <c r="J47" s="3"/>
      <c r="K47" s="3"/>
    </row>
    <row r="48" spans="3:11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/>
  </sheetPr>
  <dimension ref="A1:U26"/>
  <sheetViews>
    <sheetView showGridLines="0" defaultGridColor="0" colorId="12" zoomScale="90" zoomScaleNormal="90" workbookViewId="0">
      <selection activeCell="U1" sqref="U1"/>
    </sheetView>
  </sheetViews>
  <sheetFormatPr defaultRowHeight="15.75"/>
  <cols>
    <col min="1" max="1" width="3.6640625" style="1" customWidth="1"/>
    <col min="2" max="2" width="25.1640625" style="1" customWidth="1"/>
    <col min="3" max="3" width="13.1640625" style="1" customWidth="1"/>
    <col min="4" max="4" width="1.83203125" style="1" customWidth="1"/>
    <col min="5" max="5" width="16.33203125" style="1" customWidth="1"/>
    <col min="6" max="6" width="1.83203125" style="1" customWidth="1"/>
    <col min="7" max="7" width="10.66406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" style="1" customWidth="1"/>
    <col min="12" max="12" width="1.83203125" style="1" customWidth="1"/>
    <col min="13" max="13" width="13" style="1" customWidth="1"/>
    <col min="14" max="14" width="1.83203125" style="1" customWidth="1"/>
    <col min="15" max="15" width="12.33203125" style="1" customWidth="1"/>
    <col min="16" max="16" width="2" style="1" customWidth="1"/>
    <col min="17" max="17" width="12.1640625" style="1" customWidth="1"/>
    <col min="18" max="18" width="2" style="1" customWidth="1"/>
    <col min="19" max="19" width="12.83203125" style="1" customWidth="1"/>
    <col min="20" max="20" width="2.33203125" style="1" customWidth="1"/>
    <col min="21" max="21" width="4.1640625" style="1" customWidth="1"/>
    <col min="22" max="16384" width="9.33203125" style="1"/>
  </cols>
  <sheetData>
    <row r="1" spans="1:21" ht="24" customHeight="1">
      <c r="U1" s="23">
        <v>112</v>
      </c>
    </row>
    <row r="2" spans="1:21" ht="21" customHeight="1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s="3" customFormat="1" ht="21" customHeight="1"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1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18" customFormat="1" ht="24" customHeight="1">
      <c r="A5" s="42" t="s">
        <v>23</v>
      </c>
      <c r="B5" s="42"/>
      <c r="C5" s="42" t="s">
        <v>24</v>
      </c>
      <c r="D5" s="42"/>
      <c r="E5" s="49" t="s">
        <v>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1" s="18" customFormat="1" ht="24" customHeight="1">
      <c r="A6" s="43"/>
      <c r="B6" s="43"/>
      <c r="C6" s="43"/>
      <c r="D6" s="43"/>
      <c r="E6" s="42" t="s">
        <v>11</v>
      </c>
      <c r="F6" s="42"/>
      <c r="G6" s="47" t="s">
        <v>0</v>
      </c>
      <c r="H6" s="42"/>
      <c r="I6" s="47" t="s">
        <v>1</v>
      </c>
      <c r="J6" s="42"/>
      <c r="K6" s="47" t="s">
        <v>2</v>
      </c>
      <c r="L6" s="42"/>
      <c r="M6" s="47" t="s">
        <v>3</v>
      </c>
      <c r="N6" s="42"/>
      <c r="O6" s="47" t="s">
        <v>4</v>
      </c>
      <c r="P6" s="42"/>
      <c r="Q6" s="47" t="s">
        <v>5</v>
      </c>
      <c r="R6" s="42"/>
      <c r="S6" s="43" t="s">
        <v>26</v>
      </c>
      <c r="T6" s="45"/>
    </row>
    <row r="7" spans="1:21" s="18" customFormat="1" ht="24" customHeight="1">
      <c r="A7" s="44"/>
      <c r="B7" s="44"/>
      <c r="C7" s="44"/>
      <c r="D7" s="44"/>
      <c r="E7" s="44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4"/>
      <c r="T7" s="46"/>
    </row>
    <row r="8" spans="1:21" s="3" customFormat="1" ht="5.0999999999999996" customHeight="1">
      <c r="A8" s="4"/>
      <c r="B8" s="4"/>
      <c r="C8" s="41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1" ht="27" customHeight="1">
      <c r="A9" s="8" t="s">
        <v>8</v>
      </c>
      <c r="B9" s="14"/>
      <c r="C9" s="29">
        <f>SUM(C10:D22)</f>
        <v>23727.66</v>
      </c>
      <c r="D9" s="24"/>
      <c r="E9" s="29">
        <f>SUM(E10:F22)</f>
        <v>2718.88</v>
      </c>
      <c r="F9" s="29"/>
      <c r="G9" s="29">
        <f>SUM(G10:H22)</f>
        <v>2500.9499999999994</v>
      </c>
      <c r="H9" s="29"/>
      <c r="I9" s="29">
        <f>SUM(I10:J22)</f>
        <v>2327.9699999999998</v>
      </c>
      <c r="J9" s="29"/>
      <c r="K9" s="29">
        <f>SUM(K10:L22)</f>
        <v>5465.92</v>
      </c>
      <c r="L9" s="29"/>
      <c r="M9" s="29">
        <f>SUM(M10:N22)</f>
        <v>7073.96</v>
      </c>
      <c r="N9" s="29"/>
      <c r="O9" s="29">
        <f>SUM(O10:P22)</f>
        <v>2667.1900000000005</v>
      </c>
      <c r="P9" s="29"/>
      <c r="Q9" s="29">
        <f>SUM(Q10:R22)</f>
        <v>913.79</v>
      </c>
      <c r="R9" s="29"/>
      <c r="S9" s="29">
        <f>SUM(S10:T22)</f>
        <v>59.01</v>
      </c>
      <c r="T9" s="9"/>
      <c r="U9" s="10"/>
    </row>
    <row r="10" spans="1:21" ht="31.5" customHeight="1">
      <c r="A10" s="19"/>
      <c r="B10" s="31" t="s">
        <v>28</v>
      </c>
      <c r="C10" s="30">
        <v>3060.5</v>
      </c>
      <c r="D10" s="25"/>
      <c r="E10" s="30">
        <v>321.75</v>
      </c>
      <c r="F10" s="30"/>
      <c r="G10" s="30">
        <v>323.89999999999998</v>
      </c>
      <c r="H10" s="30"/>
      <c r="I10" s="30">
        <v>273.3</v>
      </c>
      <c r="J10" s="30"/>
      <c r="K10" s="29">
        <v>656.03</v>
      </c>
      <c r="L10" s="34"/>
      <c r="M10" s="30">
        <v>971.13</v>
      </c>
      <c r="N10" s="30"/>
      <c r="O10" s="30">
        <v>358.13</v>
      </c>
      <c r="P10" s="30"/>
      <c r="Q10" s="30">
        <v>146.15</v>
      </c>
      <c r="R10" s="34"/>
      <c r="S10" s="30">
        <v>10.119999999999999</v>
      </c>
      <c r="T10" s="12"/>
    </row>
    <row r="11" spans="1:21" s="12" customFormat="1" ht="24" customHeight="1">
      <c r="B11" s="31" t="s">
        <v>12</v>
      </c>
      <c r="C11" s="30">
        <v>1357.47</v>
      </c>
      <c r="D11" s="25"/>
      <c r="E11" s="30">
        <v>151.78</v>
      </c>
      <c r="F11" s="30"/>
      <c r="G11" s="30">
        <v>180.73</v>
      </c>
      <c r="H11" s="30"/>
      <c r="I11" s="30">
        <v>161.19</v>
      </c>
      <c r="J11" s="30"/>
      <c r="K11" s="30">
        <v>279.60000000000002</v>
      </c>
      <c r="L11" s="34"/>
      <c r="M11" s="30">
        <v>397.74</v>
      </c>
      <c r="N11" s="30"/>
      <c r="O11" s="30">
        <v>137.84</v>
      </c>
      <c r="P11" s="30"/>
      <c r="Q11" s="30">
        <v>45.59</v>
      </c>
      <c r="R11" s="34"/>
      <c r="S11" s="30">
        <v>3</v>
      </c>
    </row>
    <row r="12" spans="1:21" s="12" customFormat="1" ht="24" customHeight="1">
      <c r="B12" s="31" t="s">
        <v>13</v>
      </c>
      <c r="C12" s="30">
        <v>1387.97</v>
      </c>
      <c r="D12" s="25"/>
      <c r="E12" s="30">
        <v>131.36000000000001</v>
      </c>
      <c r="F12" s="30"/>
      <c r="G12" s="30">
        <v>61.38</v>
      </c>
      <c r="H12" s="30"/>
      <c r="I12" s="30">
        <v>95.44</v>
      </c>
      <c r="J12" s="30"/>
      <c r="K12" s="30">
        <v>377.41</v>
      </c>
      <c r="L12" s="30"/>
      <c r="M12" s="30">
        <v>428.06</v>
      </c>
      <c r="N12" s="30"/>
      <c r="O12" s="30">
        <v>218.01</v>
      </c>
      <c r="P12" s="30"/>
      <c r="Q12" s="30">
        <v>72.41</v>
      </c>
      <c r="R12" s="30"/>
      <c r="S12" s="30">
        <v>3.9</v>
      </c>
    </row>
    <row r="13" spans="1:21" s="13" customFormat="1" ht="24" customHeight="1">
      <c r="A13" s="12"/>
      <c r="B13" s="31" t="s">
        <v>14</v>
      </c>
      <c r="C13" s="30">
        <v>1574.15</v>
      </c>
      <c r="D13" s="25"/>
      <c r="E13" s="30">
        <v>143.01</v>
      </c>
      <c r="F13" s="30"/>
      <c r="G13" s="30">
        <v>125.02</v>
      </c>
      <c r="H13" s="30"/>
      <c r="I13" s="30">
        <v>208.17</v>
      </c>
      <c r="J13" s="30"/>
      <c r="K13" s="30">
        <v>374.37</v>
      </c>
      <c r="L13" s="30"/>
      <c r="M13" s="30">
        <v>482.07</v>
      </c>
      <c r="N13" s="30"/>
      <c r="O13" s="30">
        <v>185.78</v>
      </c>
      <c r="P13" s="30"/>
      <c r="Q13" s="30">
        <v>47.7</v>
      </c>
      <c r="R13" s="30"/>
      <c r="S13" s="30">
        <v>8.0299999999999994</v>
      </c>
      <c r="T13" s="12"/>
    </row>
    <row r="14" spans="1:21" s="13" customFormat="1" ht="24" customHeight="1">
      <c r="A14" s="12"/>
      <c r="B14" s="31" t="s">
        <v>15</v>
      </c>
      <c r="C14" s="30">
        <v>1348.81</v>
      </c>
      <c r="D14" s="25"/>
      <c r="E14" s="30">
        <v>137.33000000000001</v>
      </c>
      <c r="F14" s="30"/>
      <c r="G14" s="30">
        <v>102.6</v>
      </c>
      <c r="H14" s="30"/>
      <c r="I14" s="30">
        <v>164.62</v>
      </c>
      <c r="J14" s="30"/>
      <c r="K14" s="30">
        <v>318.92</v>
      </c>
      <c r="L14" s="30"/>
      <c r="M14" s="30">
        <v>428.72</v>
      </c>
      <c r="N14" s="30"/>
      <c r="O14" s="30">
        <v>141.62</v>
      </c>
      <c r="P14" s="30"/>
      <c r="Q14" s="30">
        <v>46.97</v>
      </c>
      <c r="R14" s="30"/>
      <c r="S14" s="30">
        <v>8.0299999999999994</v>
      </c>
      <c r="T14" s="12"/>
    </row>
    <row r="15" spans="1:21" s="13" customFormat="1" ht="24" customHeight="1">
      <c r="A15" s="12"/>
      <c r="B15" s="31" t="s">
        <v>16</v>
      </c>
      <c r="C15" s="30">
        <v>1951.21</v>
      </c>
      <c r="D15" s="25"/>
      <c r="E15" s="30">
        <v>209.97</v>
      </c>
      <c r="F15" s="30"/>
      <c r="G15" s="30">
        <v>162.02000000000001</v>
      </c>
      <c r="H15" s="30"/>
      <c r="I15" s="30">
        <v>246.23</v>
      </c>
      <c r="J15" s="30"/>
      <c r="K15" s="30">
        <v>463.5</v>
      </c>
      <c r="L15" s="30"/>
      <c r="M15" s="30">
        <v>593.57000000000005</v>
      </c>
      <c r="N15" s="30"/>
      <c r="O15" s="30">
        <v>211.41</v>
      </c>
      <c r="P15" s="30"/>
      <c r="Q15" s="30">
        <v>62.51</v>
      </c>
      <c r="R15" s="30"/>
      <c r="S15" s="30">
        <v>2</v>
      </c>
      <c r="T15" s="12"/>
    </row>
    <row r="16" spans="1:21" s="13" customFormat="1" ht="24" customHeight="1">
      <c r="A16" s="12"/>
      <c r="B16" s="31" t="s">
        <v>17</v>
      </c>
      <c r="C16" s="30">
        <v>1332.46</v>
      </c>
      <c r="D16" s="25"/>
      <c r="E16" s="30">
        <v>180.35</v>
      </c>
      <c r="F16" s="30"/>
      <c r="G16" s="30">
        <v>193.74</v>
      </c>
      <c r="H16" s="30"/>
      <c r="I16" s="30">
        <v>136.51</v>
      </c>
      <c r="J16" s="30"/>
      <c r="K16" s="30">
        <v>315.33</v>
      </c>
      <c r="L16" s="30"/>
      <c r="M16" s="30">
        <v>358.6</v>
      </c>
      <c r="N16" s="30"/>
      <c r="O16" s="30">
        <v>102.6</v>
      </c>
      <c r="P16" s="30"/>
      <c r="Q16" s="30">
        <v>45.33</v>
      </c>
      <c r="R16" s="30"/>
      <c r="S16" s="38" t="s">
        <v>29</v>
      </c>
    </row>
    <row r="17" spans="1:20" s="13" customFormat="1" ht="24" customHeight="1">
      <c r="A17" s="12"/>
      <c r="B17" s="31" t="s">
        <v>18</v>
      </c>
      <c r="C17" s="30">
        <v>2009.63</v>
      </c>
      <c r="D17" s="25"/>
      <c r="E17" s="39">
        <v>228.49</v>
      </c>
      <c r="F17" s="30"/>
      <c r="G17" s="30">
        <v>225.39</v>
      </c>
      <c r="H17" s="30"/>
      <c r="I17" s="30">
        <v>177.25</v>
      </c>
      <c r="J17" s="30"/>
      <c r="K17" s="30">
        <v>489.67</v>
      </c>
      <c r="L17" s="30"/>
      <c r="M17" s="30">
        <v>556.13</v>
      </c>
      <c r="N17" s="30"/>
      <c r="O17" s="30">
        <v>244.58</v>
      </c>
      <c r="P17" s="30"/>
      <c r="Q17" s="30">
        <v>82.29</v>
      </c>
      <c r="R17" s="30"/>
      <c r="S17" s="30">
        <v>5.83</v>
      </c>
      <c r="T17" s="12"/>
    </row>
    <row r="18" spans="1:20" s="13" customFormat="1" ht="24" customHeight="1">
      <c r="A18" s="12"/>
      <c r="B18" s="31" t="s">
        <v>19</v>
      </c>
      <c r="C18" s="30">
        <v>2341.23</v>
      </c>
      <c r="D18" s="25"/>
      <c r="E18" s="39">
        <v>332.7</v>
      </c>
      <c r="F18" s="30"/>
      <c r="G18" s="30">
        <v>242.07</v>
      </c>
      <c r="H18" s="30"/>
      <c r="I18" s="30">
        <v>234.45</v>
      </c>
      <c r="J18" s="30"/>
      <c r="K18" s="30">
        <v>442.02</v>
      </c>
      <c r="L18" s="30"/>
      <c r="M18" s="30">
        <v>672.87</v>
      </c>
      <c r="N18" s="30"/>
      <c r="O18" s="30">
        <v>327.49</v>
      </c>
      <c r="P18" s="30"/>
      <c r="Q18" s="30">
        <v>85.73</v>
      </c>
      <c r="R18" s="30"/>
      <c r="S18" s="30">
        <v>3.9</v>
      </c>
      <c r="T18" s="12"/>
    </row>
    <row r="19" spans="1:20" s="13" customFormat="1" ht="21" customHeight="1">
      <c r="A19" s="12"/>
      <c r="B19" s="31" t="s">
        <v>20</v>
      </c>
      <c r="C19" s="30">
        <v>1929.86</v>
      </c>
      <c r="D19" s="25"/>
      <c r="E19" s="39">
        <v>277.45</v>
      </c>
      <c r="F19" s="30"/>
      <c r="G19" s="30">
        <v>233.11</v>
      </c>
      <c r="H19" s="30"/>
      <c r="I19" s="30">
        <v>175.56</v>
      </c>
      <c r="J19" s="30"/>
      <c r="K19" s="30">
        <v>435.6</v>
      </c>
      <c r="L19" s="30"/>
      <c r="M19" s="30">
        <v>505.61</v>
      </c>
      <c r="N19" s="30"/>
      <c r="O19" s="30">
        <v>210.59</v>
      </c>
      <c r="P19" s="30"/>
      <c r="Q19" s="30">
        <v>86.06</v>
      </c>
      <c r="R19" s="30"/>
      <c r="S19" s="30">
        <v>5.88</v>
      </c>
      <c r="T19" s="12"/>
    </row>
    <row r="20" spans="1:20" s="13" customFormat="1" ht="21" customHeight="1">
      <c r="A20" s="12"/>
      <c r="B20" s="31" t="s">
        <v>22</v>
      </c>
      <c r="C20" s="30">
        <v>1848.01</v>
      </c>
      <c r="D20" s="25"/>
      <c r="E20" s="39">
        <v>195.67</v>
      </c>
      <c r="F20" s="30"/>
      <c r="G20" s="30">
        <v>179.39</v>
      </c>
      <c r="H20" s="30"/>
      <c r="I20" s="30">
        <v>198.01</v>
      </c>
      <c r="J20" s="30"/>
      <c r="K20" s="30">
        <v>405.25</v>
      </c>
      <c r="L20" s="30"/>
      <c r="M20" s="30">
        <v>587.91</v>
      </c>
      <c r="N20" s="30"/>
      <c r="O20" s="30">
        <v>173.09</v>
      </c>
      <c r="P20" s="30"/>
      <c r="Q20" s="30">
        <v>100.37</v>
      </c>
      <c r="R20" s="30"/>
      <c r="S20" s="30">
        <v>8.32</v>
      </c>
      <c r="T20" s="12"/>
    </row>
    <row r="21" spans="1:20" s="13" customFormat="1" ht="21" customHeight="1">
      <c r="A21" s="12"/>
      <c r="B21" s="31" t="s">
        <v>21</v>
      </c>
      <c r="C21" s="30">
        <v>1300.3599999999999</v>
      </c>
      <c r="D21" s="25"/>
      <c r="E21" s="39">
        <v>187.04</v>
      </c>
      <c r="F21" s="30"/>
      <c r="G21" s="30">
        <v>204.77</v>
      </c>
      <c r="H21" s="30"/>
      <c r="I21" s="30">
        <v>102.77</v>
      </c>
      <c r="J21" s="30"/>
      <c r="K21" s="30">
        <v>270.60000000000002</v>
      </c>
      <c r="L21" s="30"/>
      <c r="M21" s="30">
        <v>399.31</v>
      </c>
      <c r="N21" s="30"/>
      <c r="O21" s="30">
        <v>97.86</v>
      </c>
      <c r="P21" s="30"/>
      <c r="Q21" s="30">
        <v>38.01</v>
      </c>
      <c r="R21" s="30"/>
      <c r="S21" s="30" t="s">
        <v>29</v>
      </c>
      <c r="T21" s="12"/>
    </row>
    <row r="22" spans="1:20" s="13" customFormat="1" ht="21" customHeight="1">
      <c r="A22" s="12"/>
      <c r="B22" s="31" t="s">
        <v>27</v>
      </c>
      <c r="C22" s="30">
        <v>2286</v>
      </c>
      <c r="D22" s="25"/>
      <c r="E22" s="39">
        <v>221.98</v>
      </c>
      <c r="F22" s="30"/>
      <c r="G22" s="30">
        <v>266.83</v>
      </c>
      <c r="H22" s="30"/>
      <c r="I22" s="30">
        <v>154.47</v>
      </c>
      <c r="J22" s="30"/>
      <c r="K22" s="30">
        <v>637.62</v>
      </c>
      <c r="L22" s="30"/>
      <c r="M22" s="30">
        <v>692.24</v>
      </c>
      <c r="N22" s="30"/>
      <c r="O22" s="30">
        <v>258.19</v>
      </c>
      <c r="P22" s="30"/>
      <c r="Q22" s="30">
        <v>54.67</v>
      </c>
      <c r="R22" s="30"/>
      <c r="S22" s="30" t="s">
        <v>29</v>
      </c>
      <c r="T22" s="12"/>
    </row>
    <row r="23" spans="1:20" ht="21" customHeight="1">
      <c r="C23" s="7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1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0" ht="24.7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20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/>
  </sheetPr>
  <dimension ref="A2:W41"/>
  <sheetViews>
    <sheetView showGridLines="0" defaultGridColor="0" topLeftCell="A4" colorId="12" zoomScale="80" zoomScaleNormal="80" workbookViewId="0">
      <selection activeCell="C26" sqref="C26"/>
    </sheetView>
  </sheetViews>
  <sheetFormatPr defaultRowHeight="15.75"/>
  <cols>
    <col min="1" max="1" width="3.6640625" style="1" customWidth="1"/>
    <col min="2" max="2" width="24" style="1" customWidth="1"/>
    <col min="3" max="3" width="12" style="1" customWidth="1"/>
    <col min="4" max="4" width="1.83203125" style="1" customWidth="1"/>
    <col min="5" max="5" width="16.1640625" style="1" customWidth="1"/>
    <col min="6" max="6" width="1.83203125" style="1" customWidth="1"/>
    <col min="7" max="7" width="11.5" style="1" customWidth="1"/>
    <col min="8" max="8" width="1.83203125" style="1" customWidth="1"/>
    <col min="9" max="9" width="12.33203125" style="1" customWidth="1"/>
    <col min="10" max="10" width="1.83203125" style="1" customWidth="1"/>
    <col min="11" max="11" width="10.5" style="1" customWidth="1"/>
    <col min="12" max="12" width="1.83203125" style="1" customWidth="1"/>
    <col min="13" max="13" width="11.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2.1640625" style="1" customWidth="1"/>
    <col min="20" max="20" width="10.6640625" style="1" customWidth="1"/>
    <col min="21" max="21" width="12.83203125" style="1" hidden="1" customWidth="1"/>
    <col min="22" max="16384" width="9.33203125" style="1"/>
  </cols>
  <sheetData>
    <row r="2" spans="1:23" ht="24.95" customHeight="1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18" customFormat="1" ht="24" customHeight="1">
      <c r="A5" s="42" t="s">
        <v>23</v>
      </c>
      <c r="B5" s="42"/>
      <c r="C5" s="42" t="s">
        <v>24</v>
      </c>
      <c r="D5" s="42"/>
      <c r="E5" s="49" t="s">
        <v>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3" s="18" customFormat="1" ht="24" customHeight="1">
      <c r="A6" s="43"/>
      <c r="B6" s="43"/>
      <c r="C6" s="43"/>
      <c r="D6" s="43"/>
      <c r="E6" s="42" t="s">
        <v>11</v>
      </c>
      <c r="F6" s="42"/>
      <c r="G6" s="47" t="s">
        <v>0</v>
      </c>
      <c r="H6" s="42"/>
      <c r="I6" s="47" t="s">
        <v>1</v>
      </c>
      <c r="J6" s="42"/>
      <c r="K6" s="47" t="s">
        <v>2</v>
      </c>
      <c r="L6" s="42"/>
      <c r="M6" s="47" t="s">
        <v>3</v>
      </c>
      <c r="N6" s="42"/>
      <c r="O6" s="47" t="s">
        <v>4</v>
      </c>
      <c r="P6" s="42"/>
      <c r="Q6" s="47" t="s">
        <v>5</v>
      </c>
      <c r="R6" s="42"/>
      <c r="S6" s="43" t="s">
        <v>25</v>
      </c>
      <c r="T6" s="45"/>
    </row>
    <row r="7" spans="1:23" s="18" customFormat="1" ht="24" customHeight="1">
      <c r="A7" s="44"/>
      <c r="B7" s="44"/>
      <c r="C7" s="44"/>
      <c r="D7" s="44"/>
      <c r="E7" s="44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4"/>
      <c r="T7" s="46"/>
    </row>
    <row r="8" spans="1:23" s="3" customFormat="1" ht="5.0999999999999996" customHeight="1">
      <c r="A8" s="4"/>
      <c r="B8" s="4"/>
      <c r="C8" s="41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>
      <c r="A9" s="8" t="s">
        <v>9</v>
      </c>
      <c r="B9" s="14"/>
      <c r="C9" s="29">
        <f>SUM(C10:C22)</f>
        <v>27629.150000000005</v>
      </c>
      <c r="D9" s="24"/>
      <c r="E9" s="29">
        <f>SUM(E10:E22)</f>
        <v>3224.21</v>
      </c>
      <c r="F9" s="29"/>
      <c r="G9" s="29">
        <f>SUM(G10:G22)</f>
        <v>3327.8999999999992</v>
      </c>
      <c r="H9" s="29"/>
      <c r="I9" s="29">
        <f>SUM(I10:I22)</f>
        <v>2870.96</v>
      </c>
      <c r="J9" s="29"/>
      <c r="K9" s="29">
        <f>SUM(K10:K22)</f>
        <v>6216.4699999999993</v>
      </c>
      <c r="L9" s="29"/>
      <c r="M9" s="29">
        <f>SUM(M10:M22)</f>
        <v>7902.35</v>
      </c>
      <c r="N9" s="29"/>
      <c r="O9" s="29">
        <f>SUM(O10:O22)</f>
        <v>3036.5199999999995</v>
      </c>
      <c r="P9" s="29"/>
      <c r="Q9" s="29">
        <f>SUM(Q10:Q22)</f>
        <v>993.09000000000015</v>
      </c>
      <c r="R9" s="29"/>
      <c r="S9" s="29">
        <f>SUM(S10:S22)</f>
        <v>57.649999999999991</v>
      </c>
      <c r="T9" s="9"/>
      <c r="U9" s="10"/>
      <c r="V9" s="20"/>
      <c r="W9" s="20"/>
    </row>
    <row r="10" spans="1:23" ht="33.75" customHeight="1">
      <c r="A10" s="19"/>
      <c r="B10" s="31" t="s">
        <v>28</v>
      </c>
      <c r="C10" s="32">
        <v>3126.44</v>
      </c>
      <c r="D10" s="25"/>
      <c r="E10" s="36">
        <v>269.57</v>
      </c>
      <c r="F10" s="30"/>
      <c r="G10" s="36">
        <v>271.66000000000003</v>
      </c>
      <c r="H10" s="30"/>
      <c r="I10" s="36">
        <v>388.29</v>
      </c>
      <c r="J10" s="30"/>
      <c r="K10" s="36">
        <v>746.57</v>
      </c>
      <c r="L10" s="34"/>
      <c r="M10" s="36">
        <v>921.95</v>
      </c>
      <c r="N10" s="30"/>
      <c r="O10" s="36">
        <v>406.86</v>
      </c>
      <c r="P10" s="30"/>
      <c r="Q10" s="36">
        <v>117.71</v>
      </c>
      <c r="R10" s="34"/>
      <c r="S10" s="36">
        <v>3.83</v>
      </c>
      <c r="T10" s="12"/>
    </row>
    <row r="11" spans="1:23" s="12" customFormat="1" ht="24" customHeight="1">
      <c r="B11" s="31" t="s">
        <v>12</v>
      </c>
      <c r="C11" s="32">
        <v>1004.62</v>
      </c>
      <c r="D11" s="25"/>
      <c r="E11" s="36">
        <v>122.65</v>
      </c>
      <c r="F11" s="30"/>
      <c r="G11" s="36">
        <v>111.04</v>
      </c>
      <c r="H11" s="30"/>
      <c r="I11" s="36">
        <v>89.32</v>
      </c>
      <c r="J11" s="30"/>
      <c r="K11" s="36">
        <v>222.63</v>
      </c>
      <c r="L11" s="34"/>
      <c r="M11" s="36">
        <v>312.06</v>
      </c>
      <c r="N11" s="30"/>
      <c r="O11" s="36">
        <v>109.57</v>
      </c>
      <c r="P11" s="30"/>
      <c r="Q11" s="36">
        <v>37.35</v>
      </c>
      <c r="R11" s="34"/>
      <c r="S11" s="38" t="s">
        <v>30</v>
      </c>
    </row>
    <row r="12" spans="1:23" s="12" customFormat="1" ht="24" customHeight="1">
      <c r="B12" s="31" t="s">
        <v>13</v>
      </c>
      <c r="C12" s="32">
        <v>1483.37</v>
      </c>
      <c r="D12" s="25"/>
      <c r="E12" s="36">
        <v>101.29</v>
      </c>
      <c r="F12" s="30"/>
      <c r="G12" s="36">
        <v>128.35</v>
      </c>
      <c r="H12" s="30"/>
      <c r="I12" s="36">
        <v>103.6</v>
      </c>
      <c r="J12" s="30"/>
      <c r="K12" s="36">
        <v>416.63</v>
      </c>
      <c r="L12" s="30"/>
      <c r="M12" s="36">
        <v>477.8</v>
      </c>
      <c r="N12" s="30"/>
      <c r="O12" s="36">
        <v>207.12</v>
      </c>
      <c r="P12" s="30"/>
      <c r="Q12" s="36">
        <v>46.58</v>
      </c>
      <c r="R12" s="30"/>
      <c r="S12" s="36">
        <v>2</v>
      </c>
    </row>
    <row r="13" spans="1:23" s="13" customFormat="1" ht="24" customHeight="1">
      <c r="A13" s="12"/>
      <c r="B13" s="31" t="s">
        <v>14</v>
      </c>
      <c r="C13" s="32">
        <v>1400.03</v>
      </c>
      <c r="D13" s="25"/>
      <c r="E13" s="36">
        <v>133.78</v>
      </c>
      <c r="F13" s="30"/>
      <c r="G13" s="36">
        <v>146.29</v>
      </c>
      <c r="H13" s="30"/>
      <c r="I13" s="36">
        <v>151.28</v>
      </c>
      <c r="J13" s="30"/>
      <c r="K13" s="36">
        <v>277.85000000000002</v>
      </c>
      <c r="L13" s="30"/>
      <c r="M13" s="36">
        <v>427.45</v>
      </c>
      <c r="N13" s="30"/>
      <c r="O13" s="36">
        <v>190.61</v>
      </c>
      <c r="P13" s="30"/>
      <c r="Q13" s="36">
        <v>66.94</v>
      </c>
      <c r="R13" s="30"/>
      <c r="S13" s="36">
        <v>5.83</v>
      </c>
      <c r="T13" s="12"/>
    </row>
    <row r="14" spans="1:23" s="13" customFormat="1" ht="24" customHeight="1">
      <c r="A14" s="12"/>
      <c r="B14" s="31" t="s">
        <v>15</v>
      </c>
      <c r="C14" s="32">
        <v>2304.38</v>
      </c>
      <c r="D14" s="25"/>
      <c r="E14" s="36">
        <v>165.44</v>
      </c>
      <c r="F14" s="30"/>
      <c r="G14" s="36">
        <v>278.3</v>
      </c>
      <c r="H14" s="30"/>
      <c r="I14" s="36">
        <v>234.72</v>
      </c>
      <c r="J14" s="30"/>
      <c r="K14" s="36">
        <v>554.69000000000005</v>
      </c>
      <c r="L14" s="30"/>
      <c r="M14" s="36">
        <v>723.38</v>
      </c>
      <c r="N14" s="30"/>
      <c r="O14" s="36">
        <v>256.08</v>
      </c>
      <c r="P14" s="30"/>
      <c r="Q14" s="36">
        <v>87.57</v>
      </c>
      <c r="R14" s="30"/>
      <c r="S14" s="36">
        <v>4.2</v>
      </c>
      <c r="T14" s="12"/>
    </row>
    <row r="15" spans="1:23" s="13" customFormat="1" ht="24" customHeight="1">
      <c r="A15" s="12"/>
      <c r="B15" s="31" t="s">
        <v>16</v>
      </c>
      <c r="C15" s="32">
        <v>1467.68</v>
      </c>
      <c r="D15" s="25"/>
      <c r="E15" s="36">
        <v>204.26</v>
      </c>
      <c r="F15" s="30"/>
      <c r="G15" s="36">
        <v>191.81</v>
      </c>
      <c r="H15" s="30"/>
      <c r="I15" s="36">
        <v>164.27</v>
      </c>
      <c r="J15" s="30"/>
      <c r="K15" s="36">
        <v>300.10000000000002</v>
      </c>
      <c r="L15" s="30"/>
      <c r="M15" s="36">
        <v>427.51</v>
      </c>
      <c r="N15" s="30"/>
      <c r="O15" s="36">
        <v>120.7</v>
      </c>
      <c r="P15" s="30"/>
      <c r="Q15" s="36">
        <v>51.01</v>
      </c>
      <c r="R15" s="30"/>
      <c r="S15" s="36">
        <v>8.02</v>
      </c>
      <c r="T15" s="12"/>
    </row>
    <row r="16" spans="1:23" s="13" customFormat="1" ht="24" customHeight="1">
      <c r="A16" s="12"/>
      <c r="B16" s="31" t="s">
        <v>17</v>
      </c>
      <c r="C16" s="32">
        <v>1786.36</v>
      </c>
      <c r="D16" s="25"/>
      <c r="E16" s="36">
        <v>191.39</v>
      </c>
      <c r="F16" s="30"/>
      <c r="G16" s="36">
        <v>244.81</v>
      </c>
      <c r="H16" s="30"/>
      <c r="I16" s="36">
        <v>202.58</v>
      </c>
      <c r="J16" s="30"/>
      <c r="K16" s="36">
        <v>377.45</v>
      </c>
      <c r="L16" s="30"/>
      <c r="M16" s="36">
        <v>483.27</v>
      </c>
      <c r="N16" s="30"/>
      <c r="O16" s="36">
        <v>223.02</v>
      </c>
      <c r="P16" s="30"/>
      <c r="Q16" s="36">
        <v>63.84</v>
      </c>
      <c r="R16" s="30"/>
      <c r="S16" s="38" t="s">
        <v>30</v>
      </c>
      <c r="T16" s="12"/>
    </row>
    <row r="17" spans="1:21" s="13" customFormat="1" ht="24" customHeight="1">
      <c r="A17" s="12"/>
      <c r="B17" s="31" t="s">
        <v>18</v>
      </c>
      <c r="C17" s="32">
        <v>3438.31</v>
      </c>
      <c r="D17" s="25"/>
      <c r="E17" s="36">
        <v>469.17</v>
      </c>
      <c r="F17" s="30"/>
      <c r="G17" s="36">
        <v>468.82</v>
      </c>
      <c r="H17" s="30"/>
      <c r="I17" s="36">
        <v>331.69</v>
      </c>
      <c r="J17" s="30"/>
      <c r="K17" s="36">
        <v>785.89</v>
      </c>
      <c r="L17" s="30"/>
      <c r="M17" s="36">
        <v>904.89</v>
      </c>
      <c r="N17" s="30"/>
      <c r="O17" s="36">
        <v>363.81</v>
      </c>
      <c r="P17" s="30"/>
      <c r="Q17" s="36">
        <v>104.3</v>
      </c>
      <c r="R17" s="30"/>
      <c r="S17" s="36">
        <v>9.74</v>
      </c>
      <c r="T17" s="12"/>
    </row>
    <row r="18" spans="1:21" s="13" customFormat="1" ht="24" customHeight="1">
      <c r="A18" s="12"/>
      <c r="B18" s="31" t="s">
        <v>19</v>
      </c>
      <c r="C18" s="32">
        <v>2588.5700000000002</v>
      </c>
      <c r="D18" s="25"/>
      <c r="E18" s="36">
        <v>365.27</v>
      </c>
      <c r="F18" s="30"/>
      <c r="G18" s="36">
        <v>319.16000000000003</v>
      </c>
      <c r="H18" s="30"/>
      <c r="I18" s="36">
        <v>305.3</v>
      </c>
      <c r="J18" s="30"/>
      <c r="K18" s="36">
        <v>603.04999999999995</v>
      </c>
      <c r="L18" s="30"/>
      <c r="M18" s="36">
        <v>654.66</v>
      </c>
      <c r="N18" s="30"/>
      <c r="O18" s="36">
        <v>260</v>
      </c>
      <c r="P18" s="30"/>
      <c r="Q18" s="36">
        <v>77.2</v>
      </c>
      <c r="R18" s="30"/>
      <c r="S18" s="36">
        <v>3.93</v>
      </c>
      <c r="T18" s="12"/>
    </row>
    <row r="19" spans="1:21" s="13" customFormat="1" ht="24" customHeight="1">
      <c r="A19" s="12"/>
      <c r="B19" s="31" t="s">
        <v>20</v>
      </c>
      <c r="C19" s="32">
        <v>2796.86</v>
      </c>
      <c r="D19" s="25"/>
      <c r="E19" s="36">
        <v>345.66</v>
      </c>
      <c r="F19" s="30"/>
      <c r="G19" s="36">
        <v>298.02999999999997</v>
      </c>
      <c r="H19" s="30"/>
      <c r="I19" s="36">
        <v>290.89999999999998</v>
      </c>
      <c r="J19" s="30"/>
      <c r="K19" s="36">
        <v>551.76</v>
      </c>
      <c r="L19" s="30"/>
      <c r="M19" s="36">
        <v>867.52</v>
      </c>
      <c r="N19" s="30"/>
      <c r="O19" s="36">
        <v>299.54000000000002</v>
      </c>
      <c r="P19" s="30"/>
      <c r="Q19" s="36">
        <v>132.37</v>
      </c>
      <c r="R19" s="30"/>
      <c r="S19" s="36">
        <v>11.08</v>
      </c>
      <c r="T19" s="12"/>
    </row>
    <row r="20" spans="1:21" s="13" customFormat="1" ht="24" customHeight="1">
      <c r="A20" s="12"/>
      <c r="B20" s="31" t="s">
        <v>22</v>
      </c>
      <c r="C20" s="32">
        <v>2166.9499999999998</v>
      </c>
      <c r="D20" s="25"/>
      <c r="E20" s="36">
        <v>293.77</v>
      </c>
      <c r="F20" s="30"/>
      <c r="G20" s="36">
        <v>310.24</v>
      </c>
      <c r="H20" s="30"/>
      <c r="I20" s="36">
        <v>187.07</v>
      </c>
      <c r="J20" s="30"/>
      <c r="K20" s="36">
        <v>408.9</v>
      </c>
      <c r="L20" s="30"/>
      <c r="M20" s="36">
        <v>649.76</v>
      </c>
      <c r="N20" s="30"/>
      <c r="O20" s="36">
        <v>200.64</v>
      </c>
      <c r="P20" s="30"/>
      <c r="Q20" s="36">
        <v>111.45</v>
      </c>
      <c r="R20" s="30"/>
      <c r="S20" s="36">
        <v>5.12</v>
      </c>
      <c r="T20" s="12"/>
    </row>
    <row r="21" spans="1:21" s="13" customFormat="1" ht="24" customHeight="1">
      <c r="A21" s="12"/>
      <c r="B21" s="31" t="s">
        <v>21</v>
      </c>
      <c r="C21" s="32">
        <v>1403.31</v>
      </c>
      <c r="D21" s="25"/>
      <c r="E21" s="36">
        <v>174.54</v>
      </c>
      <c r="F21" s="30"/>
      <c r="G21" s="36">
        <v>177.74</v>
      </c>
      <c r="H21" s="30"/>
      <c r="I21" s="36">
        <v>200.02</v>
      </c>
      <c r="J21" s="30"/>
      <c r="K21" s="36">
        <v>316.17</v>
      </c>
      <c r="L21" s="30"/>
      <c r="M21" s="36">
        <v>365.68</v>
      </c>
      <c r="N21" s="30"/>
      <c r="O21" s="36">
        <v>141.19999999999999</v>
      </c>
      <c r="P21" s="30"/>
      <c r="Q21" s="36">
        <v>27.96</v>
      </c>
      <c r="R21" s="30"/>
      <c r="S21" s="38" t="s">
        <v>30</v>
      </c>
      <c r="T21" s="12"/>
    </row>
    <row r="22" spans="1:21" s="13" customFormat="1" ht="24" customHeight="1">
      <c r="A22" s="12"/>
      <c r="B22" s="31" t="s">
        <v>27</v>
      </c>
      <c r="C22" s="32">
        <v>2662.27</v>
      </c>
      <c r="D22" s="25"/>
      <c r="E22" s="36">
        <v>387.42</v>
      </c>
      <c r="F22" s="30"/>
      <c r="G22" s="36">
        <v>381.65</v>
      </c>
      <c r="H22" s="30"/>
      <c r="I22" s="36">
        <v>221.92</v>
      </c>
      <c r="J22" s="30"/>
      <c r="K22" s="36">
        <v>654.78</v>
      </c>
      <c r="L22" s="30"/>
      <c r="M22" s="36">
        <v>686.42</v>
      </c>
      <c r="N22" s="30"/>
      <c r="O22" s="36">
        <v>257.37</v>
      </c>
      <c r="P22" s="30"/>
      <c r="Q22" s="36">
        <v>68.81</v>
      </c>
      <c r="R22" s="30"/>
      <c r="S22" s="36">
        <v>3.9</v>
      </c>
      <c r="T22" s="14"/>
    </row>
    <row r="23" spans="1:21" ht="11.25" customHeight="1">
      <c r="A23" s="22"/>
      <c r="B23" s="22"/>
      <c r="C23" s="15"/>
      <c r="D23" s="15"/>
      <c r="E23" s="22"/>
      <c r="F23" s="15"/>
      <c r="G23" s="15"/>
      <c r="H23" s="15"/>
      <c r="I23" s="22"/>
      <c r="J23" s="15"/>
      <c r="K23" s="15"/>
      <c r="L23" s="22"/>
      <c r="M23" s="22"/>
      <c r="N23" s="22"/>
      <c r="O23" s="15"/>
      <c r="P23" s="22"/>
      <c r="Q23" s="22"/>
      <c r="R23" s="22"/>
      <c r="S23" s="15"/>
      <c r="T23" s="22"/>
    </row>
    <row r="24" spans="1:21" ht="27" customHeight="1">
      <c r="U24" s="21"/>
    </row>
    <row r="25" spans="1:21" ht="28.5" customHeight="1">
      <c r="C25" s="3"/>
      <c r="D25" s="3"/>
      <c r="E25" s="3"/>
      <c r="F25" s="3"/>
      <c r="G25" s="3"/>
      <c r="H25" s="3"/>
      <c r="J25" s="3"/>
      <c r="K25" s="3"/>
      <c r="O25" s="3"/>
      <c r="T25" s="23">
        <v>113</v>
      </c>
    </row>
    <row r="26" spans="1:21" ht="19.5" customHeight="1">
      <c r="C26" s="3"/>
      <c r="D26" s="3"/>
      <c r="E26" s="3"/>
      <c r="F26" s="3"/>
      <c r="G26" s="3"/>
      <c r="H26" s="3"/>
      <c r="J26" s="3"/>
      <c r="K26" s="3"/>
      <c r="O26" s="3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15.3</vt:lpstr>
      <vt:lpstr>ตาราง 15.3(ต่อ1)</vt:lpstr>
      <vt:lpstr>ตาราง 15.3(ต่อ2)</vt:lpstr>
      <vt:lpstr>'ตาราง 15.3(ต่อ2)'!Print_Area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2014-11-10T03:12:54Z</cp:lastPrinted>
  <dcterms:created xsi:type="dcterms:W3CDTF">1999-10-22T09:41:25Z</dcterms:created>
  <dcterms:modified xsi:type="dcterms:W3CDTF">2014-11-10T03:13:52Z</dcterms:modified>
</cp:coreProperties>
</file>