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2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definedNames>
    <definedName name="_xlnm.Print_Area" localSheetId="3">'ตาราง 17.3(ต่อ2)'!$A$1:$U$25</definedName>
  </definedNames>
  <calcPr calcId="124519"/>
</workbook>
</file>

<file path=xl/calcChain.xml><?xml version="1.0" encoding="utf-8"?>
<calcChain xmlns="http://schemas.openxmlformats.org/spreadsheetml/2006/main">
  <c r="S9" i="3656"/>
  <c r="Q9"/>
  <c r="O9"/>
  <c r="M9"/>
  <c r="K9"/>
  <c r="I9"/>
  <c r="G9"/>
  <c r="E9"/>
  <c r="S9" i="3639"/>
  <c r="Q9"/>
  <c r="O9"/>
  <c r="M9"/>
  <c r="K9"/>
  <c r="I9"/>
  <c r="G9"/>
  <c r="E9"/>
  <c r="S9" i="3619"/>
  <c r="Q9"/>
  <c r="O9"/>
  <c r="M9"/>
  <c r="K9"/>
  <c r="I9"/>
  <c r="G9"/>
  <c r="E9"/>
  <c r="C22" i="3656"/>
  <c r="C21"/>
  <c r="C20"/>
  <c r="C19"/>
  <c r="C18"/>
  <c r="C17"/>
  <c r="C16"/>
  <c r="C15"/>
  <c r="C14"/>
  <c r="C13"/>
  <c r="C12"/>
  <c r="C11"/>
  <c r="C10"/>
  <c r="C22" i="3639"/>
  <c r="C21"/>
  <c r="C20"/>
  <c r="C19"/>
  <c r="C18"/>
  <c r="C17"/>
  <c r="C16"/>
  <c r="C15"/>
  <c r="C14"/>
  <c r="C13"/>
  <c r="C12"/>
  <c r="C11"/>
  <c r="C10"/>
  <c r="C21" i="3619"/>
  <c r="C20"/>
  <c r="C19"/>
  <c r="C18"/>
  <c r="C17"/>
  <c r="C16"/>
  <c r="C15"/>
  <c r="C14"/>
  <c r="C13"/>
  <c r="C12"/>
  <c r="C11"/>
  <c r="C10"/>
  <c r="C22"/>
  <c r="C9" i="3656" l="1"/>
  <c r="C9" i="3639"/>
  <c r="C9" i="3619"/>
</calcChain>
</file>

<file path=xl/sharedStrings.xml><?xml version="1.0" encoding="utf-8"?>
<sst xmlns="http://schemas.openxmlformats.org/spreadsheetml/2006/main" count="81" uniqueCount="34">
  <si>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</si>
  <si>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</si>
  <si>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</si>
  <si>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</si>
  <si>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</si>
  <si>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</si>
  <si>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</si>
  <si>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</si>
  <si>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</si>
  <si>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</si>
  <si>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</si>
  <si>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</si>
  <si>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</si>
  <si>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</si>
  <si>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</si>
  <si>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</si>
  <si>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</si>
  <si>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</si>
  <si>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</si>
  <si>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</si>
  <si>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</si>
  <si>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</si>
  <si>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</si>
  <si>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</si>
  <si>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</si>
  <si>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</si>
  <si>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</si>
  <si>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</si>
  <si>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</si>
  <si>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</si>
  <si>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17.3  Number of holder's household members by sex, age grou and size of total area of holding  (including holders)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</si>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</sst>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187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188" fontId="5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textRotation="180"/>
    </xf>
    <xf numFmtId="0" fontId="10" fillId="0" borderId="0" xfId="0" applyFont="1" applyAlignment="1">
      <alignment horizontal="center" vertical="center" textRotation="180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1"/>
  <sheetViews>
    <sheetView showGridLines="0" defaultGridColor="0" colorId="12" workbookViewId="0">
      <selection activeCell="X5" sqref="X5"/>
    </sheetView>
  </sheetViews>
  <sheetFormatPr defaultRowHeight="18.75"/>
  <cols>
    <col min="1" max="1" width="3.6640625" style="1" customWidth="1"/>
    <col min="2" max="2" width="28.5" style="1" customWidth="1"/>
    <col min="3" max="3" width="10.6640625" style="1" customWidth="1"/>
    <col min="4" max="4" width="3" style="1" customWidth="1"/>
    <col min="5" max="5" width="11.1640625" style="1" customWidth="1"/>
    <col min="6" max="6" width="5.33203125" style="1" customWidth="1"/>
    <col min="7" max="7" width="10.1640625" style="1" customWidth="1"/>
    <col min="8" max="8" width="3.6640625" style="1" customWidth="1"/>
    <col min="9" max="9" width="10.1640625" style="1" customWidth="1"/>
    <col min="10" max="10" width="2.5" style="1" customWidth="1"/>
    <col min="11" max="11" width="11.33203125" style="1" customWidth="1"/>
    <col min="12" max="12" width="1.83203125" style="1" customWidth="1"/>
    <col min="13" max="13" width="10.5" style="1" customWidth="1"/>
    <col min="14" max="14" width="1.83203125" style="1" customWidth="1"/>
    <col min="15" max="15" width="11.33203125" style="1" customWidth="1"/>
    <col min="16" max="16" width="1.83203125" style="1" customWidth="1"/>
    <col min="17" max="17" width="11.5" style="1" customWidth="1"/>
    <col min="18" max="18" width="1.83203125" style="1" customWidth="1"/>
    <col min="19" max="19" width="10.1640625" style="1" customWidth="1"/>
    <col min="20" max="20" width="4.83203125" style="1" customWidth="1"/>
    <col min="21" max="21" width="4.1640625" style="1" customWidth="1"/>
    <col min="22" max="22" width="6.1640625" style="1" customWidth="1"/>
    <col min="23" max="16384" width="9.33203125" style="1"/>
  </cols>
  <sheetData>
    <row r="1" spans="1:22" ht="27" customHeight="1">
      <c r="V1" s="45">
        <v>112</v>
      </c>
    </row>
    <row r="2" spans="1:22" ht="21" customHeight="1">
      <c r="A2" s="2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s="3" customFormat="1" ht="21" customHeight="1">
      <c r="A3" s="2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2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2" s="3" customFormat="1" ht="24" customHeight="1">
      <c r="A5" s="30" t="s">
        <v>24</v>
      </c>
      <c r="B5" s="31"/>
      <c r="C5" s="40" t="s">
        <v>25</v>
      </c>
      <c r="D5" s="31"/>
      <c r="E5" s="43" t="s">
        <v>6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2" s="3" customFormat="1" ht="24" customHeight="1">
      <c r="A6" s="32"/>
      <c r="B6" s="33"/>
      <c r="C6" s="41"/>
      <c r="D6" s="33"/>
      <c r="E6" s="40" t="s">
        <v>10</v>
      </c>
      <c r="F6" s="31"/>
      <c r="G6" s="38" t="s">
        <v>0</v>
      </c>
      <c r="H6" s="31"/>
      <c r="I6" s="38" t="s">
        <v>1</v>
      </c>
      <c r="J6" s="31"/>
      <c r="K6" s="38" t="s">
        <v>2</v>
      </c>
      <c r="L6" s="31"/>
      <c r="M6" s="38" t="s">
        <v>3</v>
      </c>
      <c r="N6" s="31"/>
      <c r="O6" s="38" t="s">
        <v>4</v>
      </c>
      <c r="P6" s="31"/>
      <c r="Q6" s="38" t="s">
        <v>5</v>
      </c>
      <c r="R6" s="31"/>
      <c r="S6" s="32" t="s">
        <v>26</v>
      </c>
      <c r="T6" s="36"/>
    </row>
    <row r="7" spans="1:22" s="3" customFormat="1" ht="24" customHeight="1">
      <c r="A7" s="34"/>
      <c r="B7" s="35"/>
      <c r="C7" s="42"/>
      <c r="D7" s="35"/>
      <c r="E7" s="42"/>
      <c r="F7" s="35"/>
      <c r="G7" s="39"/>
      <c r="H7" s="35"/>
      <c r="I7" s="39"/>
      <c r="J7" s="35"/>
      <c r="K7" s="39"/>
      <c r="L7" s="35"/>
      <c r="M7" s="39"/>
      <c r="N7" s="35"/>
      <c r="O7" s="39"/>
      <c r="P7" s="35"/>
      <c r="Q7" s="39"/>
      <c r="R7" s="35"/>
      <c r="S7" s="34"/>
      <c r="T7" s="37"/>
    </row>
    <row r="8" spans="1:22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2" ht="24" customHeight="1">
      <c r="A9" s="8" t="s">
        <v>7</v>
      </c>
      <c r="B9" s="19"/>
      <c r="C9" s="28">
        <f>SUM(C10:C22)</f>
        <v>105175</v>
      </c>
      <c r="D9" s="28"/>
      <c r="E9" s="28">
        <f>SUM(E10:E22)</f>
        <v>6197</v>
      </c>
      <c r="F9" s="28"/>
      <c r="G9" s="28">
        <f>SUM(G10:G22)</f>
        <v>22878</v>
      </c>
      <c r="H9" s="28"/>
      <c r="I9" s="28">
        <f>SUM(I10:I22)</f>
        <v>14006</v>
      </c>
      <c r="J9" s="28"/>
      <c r="K9" s="28">
        <f>SUM(K10:K22)</f>
        <v>27030</v>
      </c>
      <c r="L9" s="28"/>
      <c r="M9" s="28">
        <f>SUM(M10:M22)</f>
        <v>21519</v>
      </c>
      <c r="N9" s="28"/>
      <c r="O9" s="28">
        <f>SUM(O10:O22)</f>
        <v>6719</v>
      </c>
      <c r="P9" s="28"/>
      <c r="Q9" s="28">
        <f>SUM(Q10:Q22)</f>
        <v>5382</v>
      </c>
      <c r="R9" s="28"/>
      <c r="S9" s="28">
        <f>SUM(S10:S22)</f>
        <v>1444</v>
      </c>
      <c r="T9" s="9"/>
      <c r="U9" s="10"/>
    </row>
    <row r="10" spans="1:22" ht="24" customHeight="1">
      <c r="A10" s="11"/>
      <c r="B10" s="20" t="s">
        <v>23</v>
      </c>
      <c r="C10" s="29">
        <f t="shared" ref="C10:C21" si="0">E10+G10+I10+K10+M10+O10+Q10+S10</f>
        <v>9082</v>
      </c>
      <c r="D10" s="29"/>
      <c r="E10" s="29">
        <v>371</v>
      </c>
      <c r="F10" s="29"/>
      <c r="G10" s="29">
        <v>1498</v>
      </c>
      <c r="H10" s="29"/>
      <c r="I10" s="29">
        <v>939</v>
      </c>
      <c r="J10" s="29"/>
      <c r="K10" s="29">
        <v>2648</v>
      </c>
      <c r="L10" s="29"/>
      <c r="M10" s="29">
        <v>2202</v>
      </c>
      <c r="N10" s="29"/>
      <c r="O10" s="29">
        <v>689</v>
      </c>
      <c r="P10" s="29"/>
      <c r="Q10" s="29">
        <v>578</v>
      </c>
      <c r="R10" s="29"/>
      <c r="S10" s="29">
        <v>157</v>
      </c>
      <c r="T10" s="12"/>
      <c r="U10" s="12"/>
    </row>
    <row r="11" spans="1:22" s="12" customFormat="1" ht="24" customHeight="1">
      <c r="A11" s="7"/>
      <c r="B11" s="20" t="s">
        <v>12</v>
      </c>
      <c r="C11" s="29">
        <f t="shared" si="0"/>
        <v>4046</v>
      </c>
      <c r="D11" s="29"/>
      <c r="E11" s="29">
        <v>170</v>
      </c>
      <c r="F11" s="29"/>
      <c r="G11" s="29">
        <v>1065</v>
      </c>
      <c r="H11" s="29"/>
      <c r="I11" s="29">
        <v>557</v>
      </c>
      <c r="J11" s="29"/>
      <c r="K11" s="29">
        <v>950</v>
      </c>
      <c r="L11" s="29"/>
      <c r="M11" s="29">
        <v>786</v>
      </c>
      <c r="N11" s="29"/>
      <c r="O11" s="29">
        <v>268</v>
      </c>
      <c r="P11" s="29"/>
      <c r="Q11" s="29">
        <v>186</v>
      </c>
      <c r="R11" s="29"/>
      <c r="S11" s="29">
        <v>64</v>
      </c>
    </row>
    <row r="12" spans="1:22" s="12" customFormat="1" ht="24" customHeight="1">
      <c r="A12" s="7"/>
      <c r="B12" s="20" t="s">
        <v>13</v>
      </c>
      <c r="C12" s="29">
        <f t="shared" si="0"/>
        <v>5498</v>
      </c>
      <c r="D12" s="29"/>
      <c r="E12" s="29">
        <v>323</v>
      </c>
      <c r="F12" s="29"/>
      <c r="G12" s="29">
        <v>1363</v>
      </c>
      <c r="H12" s="29"/>
      <c r="I12" s="29">
        <v>676</v>
      </c>
      <c r="J12" s="29"/>
      <c r="K12" s="29">
        <v>1338</v>
      </c>
      <c r="L12" s="29"/>
      <c r="M12" s="29">
        <v>1076</v>
      </c>
      <c r="N12" s="29"/>
      <c r="O12" s="29">
        <v>382</v>
      </c>
      <c r="P12" s="29"/>
      <c r="Q12" s="29">
        <v>257</v>
      </c>
      <c r="R12" s="29"/>
      <c r="S12" s="29">
        <v>83</v>
      </c>
    </row>
    <row r="13" spans="1:22" s="13" customFormat="1" ht="24" customHeight="1">
      <c r="A13" s="7"/>
      <c r="B13" s="20" t="s">
        <v>14</v>
      </c>
      <c r="C13" s="29">
        <f t="shared" si="0"/>
        <v>5236</v>
      </c>
      <c r="D13" s="29"/>
      <c r="E13" s="29">
        <v>293</v>
      </c>
      <c r="F13" s="29"/>
      <c r="G13" s="29">
        <v>1251</v>
      </c>
      <c r="H13" s="29"/>
      <c r="I13" s="29">
        <v>783</v>
      </c>
      <c r="J13" s="29"/>
      <c r="K13" s="29">
        <v>1282</v>
      </c>
      <c r="L13" s="29"/>
      <c r="M13" s="29">
        <v>968</v>
      </c>
      <c r="N13" s="29"/>
      <c r="O13" s="29">
        <v>341</v>
      </c>
      <c r="P13" s="29"/>
      <c r="Q13" s="29">
        <v>284</v>
      </c>
      <c r="R13" s="29"/>
      <c r="S13" s="29">
        <v>34</v>
      </c>
      <c r="T13" s="12"/>
      <c r="U13" s="12"/>
    </row>
    <row r="14" spans="1:22" s="13" customFormat="1" ht="24" customHeight="1">
      <c r="A14" s="7"/>
      <c r="B14" s="20" t="s">
        <v>15</v>
      </c>
      <c r="C14" s="29">
        <f t="shared" si="0"/>
        <v>9814</v>
      </c>
      <c r="D14" s="29"/>
      <c r="E14" s="29">
        <v>419</v>
      </c>
      <c r="F14" s="29"/>
      <c r="G14" s="29">
        <v>1754</v>
      </c>
      <c r="H14" s="29"/>
      <c r="I14" s="29">
        <v>1313</v>
      </c>
      <c r="J14" s="29"/>
      <c r="K14" s="29">
        <v>2809</v>
      </c>
      <c r="L14" s="29"/>
      <c r="M14" s="29">
        <v>2243</v>
      </c>
      <c r="N14" s="29"/>
      <c r="O14" s="29">
        <v>626</v>
      </c>
      <c r="P14" s="29"/>
      <c r="Q14" s="29">
        <v>514</v>
      </c>
      <c r="R14" s="29"/>
      <c r="S14" s="29">
        <v>136</v>
      </c>
      <c r="T14" s="12"/>
      <c r="U14" s="12"/>
    </row>
    <row r="15" spans="1:22" s="13" customFormat="1" ht="24" customHeight="1">
      <c r="A15" s="7"/>
      <c r="B15" s="20" t="s">
        <v>16</v>
      </c>
      <c r="C15" s="29">
        <f t="shared" si="0"/>
        <v>8038</v>
      </c>
      <c r="D15" s="29"/>
      <c r="E15" s="29">
        <v>472</v>
      </c>
      <c r="F15" s="29"/>
      <c r="G15" s="29">
        <v>2013</v>
      </c>
      <c r="H15" s="29"/>
      <c r="I15" s="29">
        <v>1399</v>
      </c>
      <c r="J15" s="29"/>
      <c r="K15" s="29">
        <v>1831</v>
      </c>
      <c r="L15" s="29"/>
      <c r="M15" s="29">
        <v>1441</v>
      </c>
      <c r="N15" s="29"/>
      <c r="O15" s="29">
        <v>486</v>
      </c>
      <c r="P15" s="29"/>
      <c r="Q15" s="29">
        <v>267</v>
      </c>
      <c r="R15" s="29"/>
      <c r="S15" s="29">
        <v>129</v>
      </c>
      <c r="T15" s="12"/>
      <c r="U15" s="12"/>
    </row>
    <row r="16" spans="1:22" s="13" customFormat="1" ht="24" customHeight="1">
      <c r="A16" s="7"/>
      <c r="B16" s="20" t="s">
        <v>17</v>
      </c>
      <c r="C16" s="29">
        <f t="shared" si="0"/>
        <v>9806</v>
      </c>
      <c r="D16" s="29"/>
      <c r="E16" s="29">
        <v>569</v>
      </c>
      <c r="F16" s="29"/>
      <c r="G16" s="29">
        <v>2079</v>
      </c>
      <c r="H16" s="29"/>
      <c r="I16" s="29">
        <v>1137</v>
      </c>
      <c r="J16" s="29"/>
      <c r="K16" s="29">
        <v>2774</v>
      </c>
      <c r="L16" s="29"/>
      <c r="M16" s="29">
        <v>1965</v>
      </c>
      <c r="N16" s="29"/>
      <c r="O16" s="29">
        <v>600</v>
      </c>
      <c r="P16" s="29"/>
      <c r="Q16" s="29">
        <v>531</v>
      </c>
      <c r="R16" s="29"/>
      <c r="S16" s="29">
        <v>151</v>
      </c>
      <c r="T16" s="12"/>
      <c r="U16" s="12"/>
    </row>
    <row r="17" spans="1:21" s="13" customFormat="1" ht="24" customHeight="1">
      <c r="A17" s="7"/>
      <c r="B17" s="20" t="s">
        <v>18</v>
      </c>
      <c r="C17" s="29">
        <f t="shared" si="0"/>
        <v>10533</v>
      </c>
      <c r="D17" s="29"/>
      <c r="E17" s="29">
        <v>865</v>
      </c>
      <c r="F17" s="29"/>
      <c r="G17" s="29">
        <v>2526</v>
      </c>
      <c r="H17" s="29"/>
      <c r="I17" s="29">
        <v>1496</v>
      </c>
      <c r="J17" s="29"/>
      <c r="K17" s="29">
        <v>2486</v>
      </c>
      <c r="L17" s="29"/>
      <c r="M17" s="29">
        <v>2020</v>
      </c>
      <c r="N17" s="29"/>
      <c r="O17" s="29">
        <v>574</v>
      </c>
      <c r="P17" s="29"/>
      <c r="Q17" s="29">
        <v>452</v>
      </c>
      <c r="R17" s="29"/>
      <c r="S17" s="29">
        <v>114</v>
      </c>
      <c r="T17" s="12"/>
      <c r="U17" s="12"/>
    </row>
    <row r="18" spans="1:21" s="13" customFormat="1" ht="24" customHeight="1">
      <c r="A18" s="7"/>
      <c r="B18" s="20" t="s">
        <v>19</v>
      </c>
      <c r="C18" s="29">
        <f t="shared" si="0"/>
        <v>8781</v>
      </c>
      <c r="D18" s="29"/>
      <c r="E18" s="29">
        <v>646</v>
      </c>
      <c r="F18" s="29"/>
      <c r="G18" s="29">
        <v>2488</v>
      </c>
      <c r="H18" s="29"/>
      <c r="I18" s="29">
        <v>1137</v>
      </c>
      <c r="J18" s="29"/>
      <c r="K18" s="29">
        <v>2118</v>
      </c>
      <c r="L18" s="29"/>
      <c r="M18" s="29">
        <v>1437</v>
      </c>
      <c r="N18" s="29"/>
      <c r="O18" s="29">
        <v>480</v>
      </c>
      <c r="P18" s="29"/>
      <c r="Q18" s="29">
        <v>399</v>
      </c>
      <c r="R18" s="29"/>
      <c r="S18" s="29">
        <v>76</v>
      </c>
      <c r="T18" s="12"/>
      <c r="U18" s="12"/>
    </row>
    <row r="19" spans="1:21" s="13" customFormat="1" ht="24" customHeight="1">
      <c r="A19" s="7"/>
      <c r="B19" s="20" t="s">
        <v>20</v>
      </c>
      <c r="C19" s="29">
        <f t="shared" si="0"/>
        <v>8694</v>
      </c>
      <c r="D19" s="29"/>
      <c r="E19" s="29">
        <v>601</v>
      </c>
      <c r="F19" s="29"/>
      <c r="G19" s="29">
        <v>2181</v>
      </c>
      <c r="H19" s="29"/>
      <c r="I19" s="29">
        <v>1036</v>
      </c>
      <c r="J19" s="29"/>
      <c r="K19" s="29">
        <v>2099</v>
      </c>
      <c r="L19" s="29"/>
      <c r="M19" s="29">
        <v>1766</v>
      </c>
      <c r="N19" s="29"/>
      <c r="O19" s="29">
        <v>521</v>
      </c>
      <c r="P19" s="29"/>
      <c r="Q19" s="29">
        <v>369</v>
      </c>
      <c r="R19" s="29"/>
      <c r="S19" s="29">
        <v>121</v>
      </c>
      <c r="T19" s="12"/>
      <c r="U19" s="12"/>
    </row>
    <row r="20" spans="1:21" s="13" customFormat="1" ht="24" customHeight="1">
      <c r="A20" s="7"/>
      <c r="B20" s="20" t="s">
        <v>22</v>
      </c>
      <c r="C20" s="29">
        <f t="shared" si="0"/>
        <v>6880</v>
      </c>
      <c r="D20" s="29"/>
      <c r="E20" s="29">
        <v>488</v>
      </c>
      <c r="F20" s="29"/>
      <c r="G20" s="29">
        <v>1562</v>
      </c>
      <c r="H20" s="29"/>
      <c r="I20" s="29">
        <v>784</v>
      </c>
      <c r="J20" s="29"/>
      <c r="K20" s="29">
        <v>1717</v>
      </c>
      <c r="L20" s="29"/>
      <c r="M20" s="29">
        <v>1385</v>
      </c>
      <c r="N20" s="29"/>
      <c r="O20" s="29">
        <v>437</v>
      </c>
      <c r="P20" s="29"/>
      <c r="Q20" s="29">
        <v>377</v>
      </c>
      <c r="R20" s="29"/>
      <c r="S20" s="29">
        <v>130</v>
      </c>
      <c r="T20" s="12"/>
      <c r="U20" s="12"/>
    </row>
    <row r="21" spans="1:21" s="13" customFormat="1" ht="24" customHeight="1">
      <c r="A21" s="7"/>
      <c r="B21" s="20" t="s">
        <v>21</v>
      </c>
      <c r="C21" s="29">
        <f t="shared" si="0"/>
        <v>4416</v>
      </c>
      <c r="D21" s="29"/>
      <c r="E21" s="29">
        <v>341</v>
      </c>
      <c r="F21" s="29"/>
      <c r="G21" s="29">
        <v>1046</v>
      </c>
      <c r="H21" s="29"/>
      <c r="I21" s="29">
        <v>486</v>
      </c>
      <c r="J21" s="29"/>
      <c r="K21" s="29">
        <v>982</v>
      </c>
      <c r="L21" s="29"/>
      <c r="M21" s="29">
        <v>836</v>
      </c>
      <c r="N21" s="29"/>
      <c r="O21" s="29">
        <v>351</v>
      </c>
      <c r="P21" s="29"/>
      <c r="Q21" s="29">
        <v>283</v>
      </c>
      <c r="R21" s="29"/>
      <c r="S21" s="29">
        <v>91</v>
      </c>
      <c r="T21" s="14"/>
      <c r="U21" s="12"/>
    </row>
    <row r="22" spans="1:21" s="13" customFormat="1" ht="24" customHeight="1">
      <c r="A22" s="7"/>
      <c r="B22" s="20" t="s">
        <v>28</v>
      </c>
      <c r="C22" s="29">
        <f>E22+G22+I22+K22+M22+O22+Q22+S22</f>
        <v>14351</v>
      </c>
      <c r="D22" s="29"/>
      <c r="E22" s="29">
        <v>639</v>
      </c>
      <c r="F22" s="29"/>
      <c r="G22" s="29">
        <v>2052</v>
      </c>
      <c r="H22" s="29"/>
      <c r="I22" s="29">
        <v>2263</v>
      </c>
      <c r="J22" s="29"/>
      <c r="K22" s="29">
        <v>3996</v>
      </c>
      <c r="L22" s="29"/>
      <c r="M22" s="29">
        <v>3394</v>
      </c>
      <c r="N22" s="29"/>
      <c r="O22" s="29">
        <v>964</v>
      </c>
      <c r="P22" s="29"/>
      <c r="Q22" s="29">
        <v>885</v>
      </c>
      <c r="R22" s="29"/>
      <c r="S22" s="29">
        <v>158</v>
      </c>
      <c r="T22" s="14"/>
      <c r="U22" s="14"/>
    </row>
    <row r="23" spans="1:21" ht="21.75">
      <c r="C23" s="3"/>
      <c r="D23" s="3"/>
      <c r="E23" s="3"/>
      <c r="F23" s="3"/>
      <c r="G23" s="3"/>
      <c r="H23" s="3"/>
      <c r="I23" s="3"/>
      <c r="J23" s="3"/>
      <c r="K23" s="3"/>
    </row>
    <row r="24" spans="1:21" ht="21.75">
      <c r="C24" s="3"/>
      <c r="D24" s="3"/>
      <c r="E24" s="3"/>
      <c r="F24" s="3"/>
      <c r="G24" s="3"/>
      <c r="H24" s="3"/>
      <c r="I24" s="3"/>
      <c r="J24" s="3"/>
      <c r="K24" s="3"/>
    </row>
    <row r="25" spans="1:21" ht="21.75">
      <c r="C25" s="3"/>
      <c r="D25" s="3"/>
      <c r="E25" s="3"/>
      <c r="F25" s="3"/>
      <c r="G25" s="3"/>
      <c r="H25" s="3"/>
      <c r="I25" s="3"/>
      <c r="J25" s="3"/>
      <c r="K25" s="3"/>
    </row>
    <row r="26" spans="1:21" ht="21.75">
      <c r="C26" s="3"/>
      <c r="D26" s="3"/>
      <c r="E26" s="3"/>
      <c r="F26" s="3"/>
      <c r="G26" s="3"/>
      <c r="H26" s="3"/>
      <c r="I26" s="3"/>
      <c r="J26" s="3"/>
      <c r="K26" s="3"/>
    </row>
    <row r="27" spans="1:21" ht="21.75">
      <c r="C27" s="3"/>
      <c r="D27" s="3"/>
      <c r="E27" s="3"/>
      <c r="F27" s="3"/>
      <c r="G27" s="3"/>
      <c r="H27" s="3"/>
      <c r="I27" s="3"/>
      <c r="J27" s="3"/>
      <c r="K27" s="3"/>
    </row>
    <row r="28" spans="1:21" ht="21.75">
      <c r="C28" s="3"/>
      <c r="D28" s="3"/>
      <c r="E28" s="3"/>
      <c r="F28" s="3"/>
      <c r="G28" s="3"/>
      <c r="H28" s="3"/>
      <c r="I28" s="3"/>
      <c r="J28" s="3"/>
      <c r="K28" s="3"/>
    </row>
    <row r="29" spans="1:21" ht="21.75">
      <c r="C29" s="3"/>
      <c r="D29" s="3"/>
      <c r="E29" s="3"/>
      <c r="F29" s="3"/>
      <c r="G29" s="3"/>
      <c r="H29" s="3"/>
      <c r="I29" s="3"/>
      <c r="J29" s="3"/>
      <c r="K29" s="3"/>
    </row>
    <row r="30" spans="1:21" ht="21.75">
      <c r="C30" s="3"/>
      <c r="D30" s="3"/>
      <c r="E30" s="3"/>
      <c r="F30" s="3"/>
      <c r="G30" s="3"/>
      <c r="H30" s="3"/>
      <c r="I30" s="3"/>
      <c r="J30" s="3"/>
      <c r="K30" s="3"/>
    </row>
    <row r="31" spans="1:21" ht="21.75">
      <c r="C31" s="3"/>
      <c r="D31" s="3"/>
      <c r="E31" s="3"/>
      <c r="F31" s="3"/>
      <c r="G31" s="3"/>
      <c r="H31" s="3"/>
      <c r="I31" s="3"/>
      <c r="J31" s="3"/>
      <c r="K31" s="3"/>
    </row>
    <row r="32" spans="1:21" ht="21.75">
      <c r="C32" s="3"/>
      <c r="D32" s="3"/>
      <c r="E32" s="3"/>
      <c r="F32" s="3"/>
      <c r="G32" s="3"/>
      <c r="H32" s="3"/>
      <c r="I32" s="3"/>
      <c r="J32" s="3"/>
      <c r="K32" s="3"/>
    </row>
    <row r="33" spans="3:11" ht="21.75">
      <c r="C33" s="3"/>
      <c r="D33" s="3"/>
      <c r="E33" s="3"/>
      <c r="F33" s="3"/>
      <c r="G33" s="3"/>
      <c r="H33" s="3"/>
      <c r="I33" s="3"/>
      <c r="J33" s="3"/>
      <c r="K33" s="3"/>
    </row>
    <row r="34" spans="3:11" ht="21.75">
      <c r="C34" s="3"/>
      <c r="D34" s="3"/>
      <c r="E34" s="3"/>
      <c r="F34" s="3"/>
      <c r="G34" s="3"/>
      <c r="H34" s="3"/>
      <c r="I34" s="3"/>
      <c r="J34" s="3"/>
      <c r="K34" s="3"/>
    </row>
    <row r="35" spans="3:11" ht="21.75">
      <c r="C35" s="3"/>
      <c r="D35" s="3"/>
      <c r="E35" s="3"/>
      <c r="F35" s="3"/>
      <c r="G35" s="3"/>
      <c r="H35" s="3"/>
      <c r="I35" s="3"/>
      <c r="J35" s="3"/>
      <c r="K35" s="3"/>
    </row>
    <row r="36" spans="3:11" ht="21.75">
      <c r="C36" s="3"/>
      <c r="D36" s="3"/>
      <c r="E36" s="3"/>
      <c r="F36" s="3"/>
      <c r="G36" s="3"/>
      <c r="H36" s="3"/>
      <c r="I36" s="3"/>
      <c r="J36" s="3"/>
      <c r="K36" s="3"/>
    </row>
    <row r="37" spans="3:11" ht="21.75">
      <c r="C37" s="3"/>
      <c r="D37" s="3"/>
      <c r="E37" s="3"/>
      <c r="F37" s="3"/>
      <c r="G37" s="3"/>
      <c r="H37" s="3"/>
      <c r="I37" s="3"/>
      <c r="J37" s="3"/>
      <c r="K37" s="3"/>
    </row>
    <row r="38" spans="3:11" ht="21.75">
      <c r="C38" s="3"/>
      <c r="D38" s="3"/>
      <c r="E38" s="3"/>
      <c r="F38" s="3"/>
      <c r="G38" s="3"/>
      <c r="H38" s="3"/>
      <c r="I38" s="3"/>
      <c r="J38" s="3"/>
      <c r="K38" s="3"/>
    </row>
    <row r="39" spans="3:11" ht="21.75">
      <c r="C39" s="3"/>
      <c r="D39" s="3"/>
      <c r="E39" s="3"/>
      <c r="F39" s="3"/>
      <c r="G39" s="3"/>
      <c r="H39" s="3"/>
      <c r="I39" s="3"/>
      <c r="J39" s="3"/>
      <c r="K39" s="3"/>
    </row>
    <row r="40" spans="3:11" ht="21.75">
      <c r="C40" s="3"/>
      <c r="D40" s="3"/>
      <c r="E40" s="3"/>
      <c r="F40" s="3"/>
      <c r="G40" s="3"/>
      <c r="H40" s="3"/>
      <c r="I40" s="3"/>
      <c r="J40" s="3"/>
      <c r="K40" s="3"/>
    </row>
    <row r="41" spans="3:11" ht="21.75">
      <c r="C41" s="3"/>
      <c r="D41" s="3"/>
      <c r="E41" s="3"/>
      <c r="F41" s="3"/>
      <c r="G41" s="3"/>
      <c r="H41" s="3"/>
      <c r="I41" s="3"/>
      <c r="J41" s="3"/>
      <c r="K41" s="3"/>
    </row>
    <row r="42" spans="3:11" ht="21.75">
      <c r="C42" s="3"/>
      <c r="D42" s="3"/>
      <c r="E42" s="3"/>
      <c r="F42" s="3"/>
      <c r="G42" s="3"/>
      <c r="H42" s="3"/>
      <c r="I42" s="3"/>
      <c r="J42" s="3"/>
      <c r="K42" s="3"/>
    </row>
    <row r="43" spans="3:11" ht="21.75">
      <c r="C43" s="3"/>
      <c r="D43" s="3"/>
      <c r="E43" s="3"/>
      <c r="F43" s="3"/>
      <c r="G43" s="3"/>
      <c r="H43" s="3"/>
      <c r="I43" s="3"/>
      <c r="J43" s="3"/>
      <c r="K43" s="3"/>
    </row>
    <row r="44" spans="3:11" ht="21.75">
      <c r="C44" s="3"/>
      <c r="D44" s="3"/>
      <c r="E44" s="3"/>
      <c r="F44" s="3"/>
      <c r="G44" s="3"/>
      <c r="H44" s="3"/>
      <c r="I44" s="3"/>
      <c r="J44" s="3"/>
      <c r="K44" s="3"/>
    </row>
    <row r="45" spans="3:11" ht="21.75">
      <c r="C45" s="3"/>
      <c r="D45" s="3"/>
      <c r="E45" s="3"/>
      <c r="F45" s="3"/>
      <c r="G45" s="3"/>
      <c r="H45" s="3"/>
      <c r="I45" s="3"/>
      <c r="J45" s="3"/>
      <c r="K45" s="3"/>
    </row>
    <row r="46" spans="3:11" ht="21.75">
      <c r="C46" s="3"/>
      <c r="D46" s="3"/>
      <c r="E46" s="3"/>
      <c r="F46" s="3"/>
      <c r="G46" s="3"/>
      <c r="H46" s="3"/>
      <c r="I46" s="3"/>
      <c r="J46" s="3"/>
      <c r="K46" s="3"/>
    </row>
    <row r="47" spans="3:11" ht="21.75">
      <c r="C47" s="3"/>
      <c r="D47" s="3"/>
      <c r="E47" s="3"/>
      <c r="F47" s="3"/>
      <c r="G47" s="3"/>
      <c r="H47" s="3"/>
      <c r="I47" s="3"/>
      <c r="J47" s="3"/>
      <c r="K47" s="3"/>
    </row>
    <row r="48" spans="3:11" ht="21.75">
      <c r="C48" s="3"/>
      <c r="D48" s="3"/>
      <c r="E48" s="3"/>
      <c r="F48" s="3"/>
      <c r="G48" s="3"/>
      <c r="H48" s="3"/>
      <c r="I48" s="3"/>
      <c r="J48" s="3"/>
      <c r="K48" s="3"/>
    </row>
    <row r="49" spans="3:11" ht="21.75">
      <c r="C49" s="3"/>
      <c r="D49" s="3"/>
      <c r="E49" s="3"/>
      <c r="F49" s="3"/>
      <c r="G49" s="3"/>
      <c r="H49" s="3"/>
      <c r="I49" s="3"/>
      <c r="J49" s="3"/>
      <c r="K49" s="3"/>
    </row>
    <row r="50" spans="3:11" ht="21.75">
      <c r="C50" s="3"/>
      <c r="D50" s="3"/>
      <c r="E50" s="3"/>
      <c r="F50" s="3"/>
      <c r="G50" s="3"/>
      <c r="H50" s="3"/>
      <c r="I50" s="3"/>
      <c r="J50" s="3"/>
      <c r="K50" s="3"/>
    </row>
    <row r="51" spans="3:11" ht="21.75">
      <c r="C51" s="3"/>
      <c r="D51" s="3"/>
      <c r="E51" s="3"/>
      <c r="F51" s="3"/>
      <c r="G51" s="3"/>
      <c r="H51" s="3"/>
      <c r="I51" s="3"/>
      <c r="J51" s="3"/>
      <c r="K51" s="3"/>
    </row>
    <row r="52" spans="3:11" ht="21.75">
      <c r="C52" s="3"/>
      <c r="D52" s="3"/>
      <c r="E52" s="3"/>
      <c r="F52" s="3"/>
      <c r="G52" s="3"/>
      <c r="H52" s="3"/>
      <c r="I52" s="3"/>
      <c r="J52" s="3"/>
      <c r="K52" s="3"/>
    </row>
    <row r="53" spans="3:11" ht="21.75">
      <c r="C53" s="3"/>
      <c r="D53" s="3"/>
      <c r="E53" s="3"/>
      <c r="F53" s="3"/>
      <c r="G53" s="3"/>
      <c r="H53" s="3"/>
      <c r="I53" s="3"/>
      <c r="J53" s="3"/>
      <c r="K53" s="3"/>
    </row>
    <row r="54" spans="3:11" ht="21.75">
      <c r="C54" s="3"/>
      <c r="D54" s="3"/>
      <c r="E54" s="3"/>
      <c r="F54" s="3"/>
      <c r="G54" s="3"/>
      <c r="H54" s="3"/>
      <c r="I54" s="3"/>
      <c r="J54" s="3"/>
      <c r="K54" s="3"/>
    </row>
    <row r="55" spans="3:11" ht="21.75">
      <c r="C55" s="3"/>
      <c r="D55" s="3"/>
      <c r="E55" s="3"/>
      <c r="F55" s="3"/>
      <c r="G55" s="3"/>
      <c r="H55" s="3"/>
      <c r="I55" s="3"/>
      <c r="J55" s="3"/>
      <c r="K55" s="3"/>
    </row>
    <row r="56" spans="3:11" ht="21.75">
      <c r="C56" s="3"/>
      <c r="D56" s="3"/>
      <c r="E56" s="3"/>
      <c r="F56" s="3"/>
      <c r="G56" s="3"/>
      <c r="H56" s="3"/>
      <c r="I56" s="3"/>
      <c r="J56" s="3"/>
      <c r="K56" s="3"/>
    </row>
    <row r="57" spans="3:11" ht="21.75">
      <c r="C57" s="3"/>
      <c r="D57" s="3"/>
      <c r="E57" s="3"/>
      <c r="F57" s="3"/>
      <c r="G57" s="3"/>
      <c r="H57" s="3"/>
      <c r="I57" s="3"/>
      <c r="J57" s="3"/>
      <c r="K57" s="3"/>
    </row>
    <row r="58" spans="3:11" ht="21.75">
      <c r="C58" s="3"/>
      <c r="D58" s="3"/>
      <c r="E58" s="3"/>
      <c r="F58" s="3"/>
      <c r="G58" s="3"/>
      <c r="H58" s="3"/>
      <c r="I58" s="3"/>
      <c r="J58" s="3"/>
      <c r="K58" s="3"/>
    </row>
    <row r="59" spans="3:11" ht="21.75">
      <c r="C59" s="3"/>
      <c r="D59" s="3"/>
      <c r="E59" s="3"/>
      <c r="F59" s="3"/>
      <c r="G59" s="3"/>
      <c r="H59" s="3"/>
      <c r="I59" s="3"/>
      <c r="J59" s="3"/>
      <c r="K59" s="3"/>
    </row>
    <row r="60" spans="3:11" ht="21.75">
      <c r="C60" s="3"/>
      <c r="D60" s="3"/>
      <c r="E60" s="3"/>
      <c r="F60" s="3"/>
      <c r="G60" s="3"/>
      <c r="H60" s="3"/>
      <c r="I60" s="3"/>
      <c r="J60" s="3"/>
      <c r="K60" s="3"/>
    </row>
    <row r="61" spans="3:11" ht="21.75">
      <c r="C61" s="3"/>
      <c r="D61" s="3"/>
      <c r="E61" s="3"/>
      <c r="F61" s="3"/>
      <c r="G61" s="3"/>
      <c r="H61" s="3"/>
      <c r="I61" s="3"/>
      <c r="J61" s="3"/>
      <c r="K61" s="3"/>
    </row>
    <row r="62" spans="3:11" ht="21.75">
      <c r="C62" s="3"/>
      <c r="D62" s="3"/>
      <c r="E62" s="3"/>
      <c r="F62" s="3"/>
      <c r="G62" s="3"/>
      <c r="H62" s="3"/>
      <c r="I62" s="3"/>
      <c r="J62" s="3"/>
      <c r="K62" s="3"/>
    </row>
    <row r="63" spans="3:11" ht="21.75">
      <c r="C63" s="3"/>
      <c r="D63" s="3"/>
      <c r="E63" s="3"/>
      <c r="F63" s="3"/>
      <c r="G63" s="3"/>
      <c r="H63" s="3"/>
      <c r="I63" s="3"/>
      <c r="J63" s="3"/>
      <c r="K63" s="3"/>
    </row>
    <row r="64" spans="3:11" ht="21.75">
      <c r="C64" s="3"/>
      <c r="D64" s="3"/>
      <c r="E64" s="3"/>
      <c r="F64" s="3"/>
      <c r="G64" s="3"/>
      <c r="H64" s="3"/>
      <c r="I64" s="3"/>
      <c r="J64" s="3"/>
      <c r="K64" s="3"/>
    </row>
    <row r="65" spans="3:11" ht="21.75">
      <c r="C65" s="3"/>
      <c r="D65" s="3"/>
      <c r="E65" s="3"/>
      <c r="F65" s="3"/>
      <c r="G65" s="3"/>
      <c r="H65" s="3"/>
      <c r="I65" s="3"/>
      <c r="J65" s="3"/>
      <c r="K65" s="3"/>
    </row>
    <row r="66" spans="3:11" ht="21.75">
      <c r="C66" s="3"/>
      <c r="D66" s="3"/>
      <c r="E66" s="3"/>
      <c r="F66" s="3"/>
      <c r="G66" s="3"/>
      <c r="H66" s="3"/>
      <c r="I66" s="3"/>
      <c r="J66" s="3"/>
      <c r="K66" s="3"/>
    </row>
    <row r="67" spans="3:11" ht="21.75">
      <c r="C67" s="3"/>
      <c r="D67" s="3"/>
      <c r="E67" s="3"/>
      <c r="F67" s="3"/>
      <c r="G67" s="3"/>
      <c r="H67" s="3"/>
      <c r="I67" s="3"/>
      <c r="J67" s="3"/>
      <c r="K67" s="3"/>
    </row>
    <row r="68" spans="3:11" ht="21.75">
      <c r="C68" s="3"/>
      <c r="D68" s="3"/>
      <c r="E68" s="3"/>
      <c r="F68" s="3"/>
      <c r="G68" s="3"/>
      <c r="H68" s="3"/>
      <c r="I68" s="3"/>
      <c r="J68" s="3"/>
      <c r="K68" s="3"/>
    </row>
    <row r="69" spans="3:11" ht="21.75">
      <c r="C69" s="3"/>
      <c r="D69" s="3"/>
      <c r="E69" s="3"/>
      <c r="F69" s="3"/>
      <c r="G69" s="3"/>
      <c r="H69" s="3"/>
      <c r="I69" s="3"/>
      <c r="J69" s="3"/>
      <c r="K69" s="3"/>
    </row>
    <row r="70" spans="3:11" ht="21.75">
      <c r="C70" s="3"/>
      <c r="D70" s="3"/>
      <c r="E70" s="3"/>
      <c r="F70" s="3"/>
      <c r="G70" s="3"/>
      <c r="H70" s="3"/>
      <c r="I70" s="3"/>
      <c r="J70" s="3"/>
      <c r="K70" s="3"/>
    </row>
    <row r="71" spans="3:11" ht="21.75">
      <c r="C71" s="3"/>
      <c r="D71" s="3"/>
      <c r="E71" s="3"/>
      <c r="F71" s="3"/>
      <c r="G71" s="3"/>
      <c r="H71" s="3"/>
      <c r="I71" s="3"/>
      <c r="J71" s="3"/>
      <c r="K71" s="3"/>
    </row>
    <row r="72" spans="3:11" ht="21.75">
      <c r="C72" s="3"/>
      <c r="D72" s="3"/>
      <c r="E72" s="3"/>
      <c r="F72" s="3"/>
      <c r="G72" s="3"/>
      <c r="H72" s="3"/>
      <c r="I72" s="3"/>
      <c r="J72" s="3"/>
      <c r="K72" s="3"/>
    </row>
    <row r="73" spans="3:11" ht="21.75">
      <c r="C73" s="3"/>
      <c r="D73" s="3"/>
      <c r="E73" s="3"/>
      <c r="F73" s="3"/>
      <c r="G73" s="3"/>
      <c r="H73" s="3"/>
      <c r="I73" s="3"/>
      <c r="J73" s="3"/>
      <c r="K73" s="3"/>
    </row>
    <row r="74" spans="3:11" ht="21.75">
      <c r="C74" s="3"/>
      <c r="D74" s="3"/>
      <c r="E74" s="3"/>
      <c r="F74" s="3"/>
      <c r="G74" s="3"/>
      <c r="H74" s="3"/>
      <c r="I74" s="3"/>
      <c r="J74" s="3"/>
      <c r="K74" s="3"/>
    </row>
    <row r="75" spans="3:11" ht="21.75">
      <c r="C75" s="3"/>
      <c r="D75" s="3"/>
      <c r="E75" s="3"/>
      <c r="F75" s="3"/>
      <c r="G75" s="3"/>
      <c r="H75" s="3"/>
      <c r="I75" s="3"/>
      <c r="J75" s="3"/>
      <c r="K75" s="3"/>
    </row>
    <row r="76" spans="3:11" ht="21.75">
      <c r="C76" s="3"/>
      <c r="D76" s="3"/>
      <c r="E76" s="3"/>
      <c r="F76" s="3"/>
      <c r="G76" s="3"/>
      <c r="H76" s="3"/>
      <c r="I76" s="3"/>
      <c r="J76" s="3"/>
      <c r="K76" s="3"/>
    </row>
    <row r="77" spans="3:11" ht="21.75">
      <c r="C77" s="3"/>
      <c r="D77" s="3"/>
      <c r="E77" s="3"/>
      <c r="F77" s="3"/>
      <c r="G77" s="3"/>
      <c r="H77" s="3"/>
      <c r="I77" s="3"/>
      <c r="J77" s="3"/>
      <c r="K77" s="3"/>
    </row>
    <row r="78" spans="3:11" ht="21.75">
      <c r="C78" s="3"/>
      <c r="D78" s="3"/>
      <c r="E78" s="3"/>
      <c r="F78" s="3"/>
      <c r="G78" s="3"/>
      <c r="H78" s="3"/>
      <c r="I78" s="3"/>
      <c r="J78" s="3"/>
      <c r="K78" s="3"/>
    </row>
    <row r="79" spans="3:11" ht="21.75">
      <c r="C79" s="3"/>
      <c r="D79" s="3"/>
      <c r="E79" s="3"/>
      <c r="F79" s="3"/>
      <c r="G79" s="3"/>
      <c r="H79" s="3"/>
      <c r="I79" s="3"/>
      <c r="J79" s="3"/>
      <c r="K79" s="3"/>
    </row>
    <row r="80" spans="3:11" ht="21.75">
      <c r="C80" s="3"/>
      <c r="D80" s="3"/>
      <c r="E80" s="3"/>
      <c r="F80" s="3"/>
      <c r="G80" s="3"/>
      <c r="H80" s="3"/>
      <c r="I80" s="3"/>
      <c r="J80" s="3"/>
      <c r="K80" s="3"/>
    </row>
    <row r="81" spans="3:11" ht="21.75">
      <c r="C81" s="3"/>
      <c r="D81" s="3"/>
      <c r="E81" s="3"/>
      <c r="F81" s="3"/>
      <c r="G81" s="3"/>
      <c r="H81" s="3"/>
      <c r="I81" s="3"/>
      <c r="J81" s="3"/>
      <c r="K81" s="3"/>
    </row>
    <row r="82" spans="3:11" ht="21.75">
      <c r="C82" s="3"/>
      <c r="D82" s="3"/>
      <c r="E82" s="3"/>
      <c r="F82" s="3"/>
      <c r="G82" s="3"/>
      <c r="H82" s="3"/>
      <c r="I82" s="3"/>
      <c r="J82" s="3"/>
      <c r="K82" s="3"/>
    </row>
    <row r="83" spans="3:11" ht="21.75">
      <c r="C83" s="3"/>
      <c r="D83" s="3"/>
      <c r="E83" s="3"/>
      <c r="F83" s="3"/>
      <c r="G83" s="3"/>
      <c r="H83" s="3"/>
      <c r="I83" s="3"/>
      <c r="J83" s="3"/>
      <c r="K83" s="3"/>
    </row>
    <row r="84" spans="3:11" ht="21.75">
      <c r="C84" s="3"/>
      <c r="D84" s="3"/>
      <c r="E84" s="3"/>
      <c r="F84" s="3"/>
      <c r="G84" s="3"/>
      <c r="H84" s="3"/>
      <c r="I84" s="3"/>
      <c r="J84" s="3"/>
      <c r="K84" s="3"/>
    </row>
    <row r="85" spans="3:11" ht="21.75">
      <c r="C85" s="3"/>
      <c r="D85" s="3"/>
      <c r="E85" s="3"/>
      <c r="F85" s="3"/>
      <c r="G85" s="3"/>
      <c r="H85" s="3"/>
      <c r="I85" s="3"/>
      <c r="J85" s="3"/>
      <c r="K85" s="3"/>
    </row>
    <row r="86" spans="3:11" ht="21.75">
      <c r="C86" s="3"/>
      <c r="D86" s="3"/>
      <c r="E86" s="3"/>
      <c r="F86" s="3"/>
      <c r="G86" s="3"/>
      <c r="H86" s="3"/>
      <c r="I86" s="3"/>
      <c r="J86" s="3"/>
      <c r="K86" s="3"/>
    </row>
    <row r="87" spans="3:11" ht="21.75">
      <c r="C87" s="3"/>
      <c r="D87" s="3"/>
      <c r="E87" s="3"/>
      <c r="F87" s="3"/>
      <c r="G87" s="3"/>
      <c r="H87" s="3"/>
      <c r="I87" s="3"/>
      <c r="J87" s="3"/>
      <c r="K87" s="3"/>
    </row>
    <row r="88" spans="3:11" ht="21.75">
      <c r="C88" s="3"/>
      <c r="D88" s="3"/>
      <c r="E88" s="3"/>
      <c r="F88" s="3"/>
      <c r="G88" s="3"/>
      <c r="H88" s="3"/>
      <c r="I88" s="3"/>
      <c r="J88" s="3"/>
      <c r="K88" s="3"/>
    </row>
    <row r="89" spans="3:11" ht="21.75">
      <c r="C89" s="3"/>
      <c r="D89" s="3"/>
      <c r="E89" s="3"/>
      <c r="F89" s="3"/>
      <c r="G89" s="3"/>
      <c r="H89" s="3"/>
      <c r="I89" s="3"/>
      <c r="J89" s="3"/>
      <c r="K89" s="3"/>
    </row>
    <row r="90" spans="3:11" ht="21.75">
      <c r="C90" s="3"/>
      <c r="D90" s="3"/>
      <c r="E90" s="3"/>
      <c r="F90" s="3"/>
      <c r="G90" s="3"/>
      <c r="H90" s="3"/>
      <c r="I90" s="3"/>
      <c r="J90" s="3"/>
      <c r="K90" s="3"/>
    </row>
    <row r="91" spans="3:11" ht="21.75">
      <c r="C91" s="3"/>
      <c r="D91" s="3"/>
      <c r="E91" s="3"/>
      <c r="F91" s="3"/>
      <c r="G91" s="3"/>
      <c r="H91" s="3"/>
      <c r="I91" s="3"/>
      <c r="J91" s="3"/>
      <c r="K91" s="3"/>
    </row>
    <row r="92" spans="3:11" ht="21.75">
      <c r="C92" s="3"/>
      <c r="D92" s="3"/>
      <c r="E92" s="3"/>
      <c r="F92" s="3"/>
      <c r="G92" s="3"/>
      <c r="H92" s="3"/>
      <c r="I92" s="3"/>
      <c r="J92" s="3"/>
      <c r="K92" s="3"/>
    </row>
    <row r="93" spans="3:11" ht="21.75">
      <c r="C93" s="3"/>
      <c r="D93" s="3"/>
      <c r="E93" s="3"/>
      <c r="F93" s="3"/>
      <c r="G93" s="3"/>
      <c r="H93" s="3"/>
      <c r="I93" s="3"/>
      <c r="J93" s="3"/>
      <c r="K93" s="3"/>
    </row>
    <row r="94" spans="3:11" ht="21.75">
      <c r="C94" s="3"/>
      <c r="D94" s="3"/>
      <c r="E94" s="3"/>
      <c r="F94" s="3"/>
      <c r="G94" s="3"/>
      <c r="H94" s="3"/>
      <c r="I94" s="3"/>
      <c r="J94" s="3"/>
      <c r="K94" s="3"/>
    </row>
    <row r="95" spans="3:11" ht="21.75">
      <c r="C95" s="3"/>
      <c r="D95" s="3"/>
      <c r="E95" s="3"/>
      <c r="F95" s="3"/>
      <c r="G95" s="3"/>
      <c r="H95" s="3"/>
      <c r="I95" s="3"/>
      <c r="J95" s="3"/>
      <c r="K95" s="3"/>
    </row>
    <row r="96" spans="3:11" ht="21.75">
      <c r="C96" s="3"/>
      <c r="D96" s="3"/>
      <c r="E96" s="3"/>
      <c r="F96" s="3"/>
      <c r="G96" s="3"/>
      <c r="H96" s="3"/>
      <c r="I96" s="3"/>
      <c r="J96" s="3"/>
      <c r="K96" s="3"/>
    </row>
    <row r="97" spans="3:11" ht="21.75">
      <c r="C97" s="3"/>
      <c r="D97" s="3"/>
      <c r="E97" s="3"/>
      <c r="F97" s="3"/>
      <c r="G97" s="3"/>
      <c r="H97" s="3"/>
      <c r="I97" s="3"/>
      <c r="J97" s="3"/>
      <c r="K97" s="3"/>
    </row>
    <row r="98" spans="3:11" ht="21.75">
      <c r="C98" s="3"/>
      <c r="D98" s="3"/>
      <c r="E98" s="3"/>
      <c r="F98" s="3"/>
      <c r="G98" s="3"/>
      <c r="H98" s="3"/>
      <c r="I98" s="3"/>
      <c r="J98" s="3"/>
      <c r="K98" s="3"/>
    </row>
    <row r="99" spans="3:11" ht="21.75">
      <c r="C99" s="3"/>
      <c r="D99" s="3"/>
      <c r="E99" s="3"/>
      <c r="F99" s="3"/>
      <c r="G99" s="3"/>
      <c r="H99" s="3"/>
      <c r="I99" s="3"/>
      <c r="J99" s="3"/>
      <c r="K99" s="3"/>
    </row>
    <row r="100" spans="3:11" ht="21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21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21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21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21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21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21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21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21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21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21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21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21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21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21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21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21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21.7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t="21.7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t="21.7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t="21.7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t="21.7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t="21.7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t="21.7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t="21.7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t="21.7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t="21.7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t="21.7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t="21.7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t="21.7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t="21.7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t="21.75"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49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"/>
  <sheetViews>
    <sheetView showGridLines="0" tabSelected="1" defaultGridColor="0" colorId="12" workbookViewId="0">
      <selection activeCell="X10" sqref="X10"/>
    </sheetView>
  </sheetViews>
  <sheetFormatPr defaultRowHeight="18.75"/>
  <cols>
    <col min="1" max="1" width="3.6640625" style="1" customWidth="1"/>
    <col min="2" max="2" width="25.1640625" style="1" customWidth="1"/>
    <col min="3" max="3" width="12" style="1" customWidth="1"/>
    <col min="4" max="4" width="2.6640625" style="1" customWidth="1"/>
    <col min="5" max="5" width="11" style="1" customWidth="1"/>
    <col min="6" max="6" width="6.1640625" style="1" customWidth="1"/>
    <col min="7" max="7" width="9.83203125" style="1" customWidth="1"/>
    <col min="8" max="8" width="3.33203125" style="1" customWidth="1"/>
    <col min="9" max="9" width="9.5" style="1" customWidth="1"/>
    <col min="10" max="10" width="3.1640625" style="1" customWidth="1"/>
    <col min="11" max="11" width="11" style="1" customWidth="1"/>
    <col min="12" max="12" width="3" style="1" customWidth="1"/>
    <col min="13" max="13" width="10.5" style="1" customWidth="1"/>
    <col min="14" max="14" width="2.5" style="1" customWidth="1"/>
    <col min="15" max="15" width="10.83203125" style="1" customWidth="1"/>
    <col min="16" max="16" width="2.83203125" style="1" customWidth="1"/>
    <col min="17" max="17" width="10.33203125" style="1" customWidth="1"/>
    <col min="18" max="18" width="3.6640625" style="1" customWidth="1"/>
    <col min="19" max="19" width="9.5" style="1" customWidth="1"/>
    <col min="20" max="20" width="5" style="1" customWidth="1"/>
    <col min="21" max="21" width="4.1640625" style="1" customWidth="1"/>
    <col min="22" max="22" width="6.1640625" style="1" customWidth="1"/>
    <col min="23" max="16384" width="9.33203125" style="1"/>
  </cols>
  <sheetData>
    <row r="1" spans="1:21" ht="24" customHeight="1"/>
    <row r="2" spans="1:21" ht="21" customHeight="1">
      <c r="A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s="3" customFormat="1" ht="21" customHeight="1">
      <c r="A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1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1" s="21" customFormat="1" ht="24" customHeight="1">
      <c r="A5" s="30" t="s">
        <v>24</v>
      </c>
      <c r="B5" s="31"/>
      <c r="C5" s="40" t="s">
        <v>25</v>
      </c>
      <c r="D5" s="31"/>
      <c r="E5" s="43" t="s">
        <v>6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1" s="21" customFormat="1" ht="24" customHeight="1">
      <c r="A6" s="32"/>
      <c r="B6" s="33"/>
      <c r="C6" s="41"/>
      <c r="D6" s="33"/>
      <c r="E6" s="40" t="s">
        <v>11</v>
      </c>
      <c r="F6" s="31"/>
      <c r="G6" s="38" t="s">
        <v>0</v>
      </c>
      <c r="H6" s="31"/>
      <c r="I6" s="38" t="s">
        <v>1</v>
      </c>
      <c r="J6" s="31"/>
      <c r="K6" s="38" t="s">
        <v>2</v>
      </c>
      <c r="L6" s="31"/>
      <c r="M6" s="38" t="s">
        <v>3</v>
      </c>
      <c r="N6" s="31"/>
      <c r="O6" s="38" t="s">
        <v>4</v>
      </c>
      <c r="P6" s="31"/>
      <c r="Q6" s="38" t="s">
        <v>5</v>
      </c>
      <c r="R6" s="31"/>
      <c r="S6" s="32" t="s">
        <v>27</v>
      </c>
      <c r="T6" s="36"/>
    </row>
    <row r="7" spans="1:21" s="21" customFormat="1" ht="24" customHeight="1">
      <c r="A7" s="34"/>
      <c r="B7" s="35"/>
      <c r="C7" s="42"/>
      <c r="D7" s="35"/>
      <c r="E7" s="42"/>
      <c r="F7" s="35"/>
      <c r="G7" s="39"/>
      <c r="H7" s="35"/>
      <c r="I7" s="39"/>
      <c r="J7" s="35"/>
      <c r="K7" s="39"/>
      <c r="L7" s="35"/>
      <c r="M7" s="39"/>
      <c r="N7" s="35"/>
      <c r="O7" s="39"/>
      <c r="P7" s="35"/>
      <c r="Q7" s="39"/>
      <c r="R7" s="35"/>
      <c r="S7" s="34"/>
      <c r="T7" s="37"/>
    </row>
    <row r="8" spans="1:21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1" ht="27" customHeight="1">
      <c r="A9" s="8" t="s">
        <v>8</v>
      </c>
      <c r="B9" s="23"/>
      <c r="C9" s="28">
        <f>SUM(C10:C22)</f>
        <v>44354</v>
      </c>
      <c r="D9" s="28"/>
      <c r="E9" s="28">
        <f>SUM(E10:E22)</f>
        <v>2921</v>
      </c>
      <c r="F9" s="28"/>
      <c r="G9" s="28">
        <f>SUM(G10:G22)</f>
        <v>9765</v>
      </c>
      <c r="H9" s="28"/>
      <c r="I9" s="28">
        <f>SUM(I10:I22)</f>
        <v>6017</v>
      </c>
      <c r="J9" s="28"/>
      <c r="K9" s="28">
        <f>SUM(K10:K22)</f>
        <v>11046</v>
      </c>
      <c r="L9" s="28"/>
      <c r="M9" s="28">
        <f>SUM(M10:M22)</f>
        <v>8808</v>
      </c>
      <c r="N9" s="28"/>
      <c r="O9" s="28">
        <f>SUM(O10:O22)</f>
        <v>2771</v>
      </c>
      <c r="P9" s="28"/>
      <c r="Q9" s="28">
        <f>SUM(Q10:Q22)</f>
        <v>2391</v>
      </c>
      <c r="R9" s="28"/>
      <c r="S9" s="28">
        <f>SUM(S10:S22)</f>
        <v>635</v>
      </c>
      <c r="T9" s="9"/>
      <c r="U9" s="10"/>
    </row>
    <row r="10" spans="1:21" ht="24" customHeight="1">
      <c r="A10" s="22"/>
      <c r="B10" s="20" t="s">
        <v>23</v>
      </c>
      <c r="C10" s="29">
        <f t="shared" ref="C10:C21" si="0">E10+G10+I10+K10+M10+O10+Q10+S10</f>
        <v>3348</v>
      </c>
      <c r="D10" s="29"/>
      <c r="E10" s="29">
        <v>190</v>
      </c>
      <c r="F10" s="29"/>
      <c r="G10" s="29">
        <v>674</v>
      </c>
      <c r="H10" s="29"/>
      <c r="I10" s="29">
        <v>449</v>
      </c>
      <c r="J10" s="29"/>
      <c r="K10" s="29">
        <v>885</v>
      </c>
      <c r="L10" s="29"/>
      <c r="M10" s="29">
        <v>681</v>
      </c>
      <c r="N10" s="29"/>
      <c r="O10" s="29">
        <v>229</v>
      </c>
      <c r="P10" s="29"/>
      <c r="Q10" s="29">
        <v>173</v>
      </c>
      <c r="R10" s="29"/>
      <c r="S10" s="29">
        <v>67</v>
      </c>
      <c r="T10" s="12"/>
    </row>
    <row r="11" spans="1:21" s="12" customFormat="1" ht="24" customHeight="1">
      <c r="B11" s="20" t="s">
        <v>12</v>
      </c>
      <c r="C11" s="29">
        <f t="shared" si="0"/>
        <v>1857</v>
      </c>
      <c r="D11" s="29"/>
      <c r="E11" s="29">
        <v>89</v>
      </c>
      <c r="F11" s="29"/>
      <c r="G11" s="29">
        <v>437</v>
      </c>
      <c r="H11" s="29"/>
      <c r="I11" s="29">
        <v>278</v>
      </c>
      <c r="J11" s="29"/>
      <c r="K11" s="29">
        <v>470</v>
      </c>
      <c r="L11" s="29"/>
      <c r="M11" s="29">
        <v>348</v>
      </c>
      <c r="N11" s="29"/>
      <c r="O11" s="29">
        <v>104</v>
      </c>
      <c r="P11" s="29"/>
      <c r="Q11" s="29">
        <v>95</v>
      </c>
      <c r="R11" s="29"/>
      <c r="S11" s="29">
        <v>36</v>
      </c>
    </row>
    <row r="12" spans="1:21" s="12" customFormat="1" ht="24" customHeight="1">
      <c r="B12" s="20" t="s">
        <v>13</v>
      </c>
      <c r="C12" s="29">
        <f t="shared" si="0"/>
        <v>2665</v>
      </c>
      <c r="D12" s="29"/>
      <c r="E12" s="29">
        <v>197</v>
      </c>
      <c r="F12" s="29"/>
      <c r="G12" s="29">
        <v>495</v>
      </c>
      <c r="H12" s="29"/>
      <c r="I12" s="29">
        <v>399</v>
      </c>
      <c r="J12" s="29"/>
      <c r="K12" s="29">
        <v>631</v>
      </c>
      <c r="L12" s="29"/>
      <c r="M12" s="29">
        <v>559</v>
      </c>
      <c r="N12" s="29"/>
      <c r="O12" s="29">
        <v>182</v>
      </c>
      <c r="P12" s="29"/>
      <c r="Q12" s="29">
        <v>159</v>
      </c>
      <c r="R12" s="29"/>
      <c r="S12" s="29">
        <v>43</v>
      </c>
    </row>
    <row r="13" spans="1:21" s="13" customFormat="1" ht="24" customHeight="1">
      <c r="A13" s="12"/>
      <c r="B13" s="20" t="s">
        <v>14</v>
      </c>
      <c r="C13" s="29">
        <f t="shared" si="0"/>
        <v>2468</v>
      </c>
      <c r="D13" s="29"/>
      <c r="E13" s="29">
        <v>149</v>
      </c>
      <c r="F13" s="29"/>
      <c r="G13" s="29">
        <v>431</v>
      </c>
      <c r="H13" s="29"/>
      <c r="I13" s="29">
        <v>476</v>
      </c>
      <c r="J13" s="29"/>
      <c r="K13" s="29">
        <v>608</v>
      </c>
      <c r="L13" s="29"/>
      <c r="M13" s="29">
        <v>494</v>
      </c>
      <c r="N13" s="29"/>
      <c r="O13" s="29">
        <v>171</v>
      </c>
      <c r="P13" s="29"/>
      <c r="Q13" s="29">
        <v>128</v>
      </c>
      <c r="R13" s="29"/>
      <c r="S13" s="29">
        <v>11</v>
      </c>
      <c r="T13" s="12"/>
    </row>
    <row r="14" spans="1:21" s="13" customFormat="1" ht="24" customHeight="1">
      <c r="A14" s="12"/>
      <c r="B14" s="20" t="s">
        <v>15</v>
      </c>
      <c r="C14" s="29">
        <f t="shared" si="0"/>
        <v>3300</v>
      </c>
      <c r="D14" s="29"/>
      <c r="E14" s="29">
        <v>179</v>
      </c>
      <c r="F14" s="29"/>
      <c r="G14" s="29">
        <v>690</v>
      </c>
      <c r="H14" s="29"/>
      <c r="I14" s="29">
        <v>341</v>
      </c>
      <c r="J14" s="29"/>
      <c r="K14" s="29">
        <v>963</v>
      </c>
      <c r="L14" s="29"/>
      <c r="M14" s="29">
        <v>683</v>
      </c>
      <c r="N14" s="29"/>
      <c r="O14" s="29">
        <v>202</v>
      </c>
      <c r="P14" s="29"/>
      <c r="Q14" s="29">
        <v>182</v>
      </c>
      <c r="R14" s="29"/>
      <c r="S14" s="29">
        <v>60</v>
      </c>
      <c r="T14" s="12"/>
    </row>
    <row r="15" spans="1:21" s="13" customFormat="1" ht="24" customHeight="1">
      <c r="A15" s="12"/>
      <c r="B15" s="20" t="s">
        <v>16</v>
      </c>
      <c r="C15" s="29">
        <f t="shared" si="0"/>
        <v>3956</v>
      </c>
      <c r="D15" s="29"/>
      <c r="E15" s="29">
        <v>234</v>
      </c>
      <c r="F15" s="29"/>
      <c r="G15" s="29">
        <v>1077</v>
      </c>
      <c r="H15" s="29"/>
      <c r="I15" s="29">
        <v>711</v>
      </c>
      <c r="J15" s="29"/>
      <c r="K15" s="29">
        <v>865</v>
      </c>
      <c r="L15" s="29"/>
      <c r="M15" s="29">
        <v>675</v>
      </c>
      <c r="N15" s="29"/>
      <c r="O15" s="29">
        <v>232</v>
      </c>
      <c r="P15" s="29"/>
      <c r="Q15" s="29">
        <v>127</v>
      </c>
      <c r="R15" s="29"/>
      <c r="S15" s="29">
        <v>35</v>
      </c>
      <c r="T15" s="12"/>
    </row>
    <row r="16" spans="1:21" s="13" customFormat="1" ht="24" customHeight="1">
      <c r="A16" s="12"/>
      <c r="B16" s="20" t="s">
        <v>17</v>
      </c>
      <c r="C16" s="29">
        <f t="shared" si="0"/>
        <v>4878</v>
      </c>
      <c r="D16" s="29"/>
      <c r="E16" s="29">
        <v>278</v>
      </c>
      <c r="F16" s="29"/>
      <c r="G16" s="29">
        <v>939</v>
      </c>
      <c r="H16" s="29"/>
      <c r="I16" s="29">
        <v>582</v>
      </c>
      <c r="J16" s="29"/>
      <c r="K16" s="29">
        <v>1393</v>
      </c>
      <c r="L16" s="29"/>
      <c r="M16" s="29">
        <v>1030</v>
      </c>
      <c r="N16" s="29"/>
      <c r="O16" s="29">
        <v>300</v>
      </c>
      <c r="P16" s="29"/>
      <c r="Q16" s="29">
        <v>277</v>
      </c>
      <c r="R16" s="29"/>
      <c r="S16" s="29">
        <v>79</v>
      </c>
      <c r="T16" s="12"/>
    </row>
    <row r="17" spans="1:22" s="13" customFormat="1" ht="24" customHeight="1">
      <c r="A17" s="12"/>
      <c r="B17" s="20" t="s">
        <v>18</v>
      </c>
      <c r="C17" s="29">
        <f t="shared" si="0"/>
        <v>4625</v>
      </c>
      <c r="D17" s="29"/>
      <c r="E17" s="29">
        <v>421</v>
      </c>
      <c r="F17" s="29"/>
      <c r="G17" s="29">
        <v>1070</v>
      </c>
      <c r="H17" s="29"/>
      <c r="I17" s="29">
        <v>660</v>
      </c>
      <c r="J17" s="29"/>
      <c r="K17" s="29">
        <v>1070</v>
      </c>
      <c r="L17" s="29"/>
      <c r="M17" s="29">
        <v>864</v>
      </c>
      <c r="N17" s="29"/>
      <c r="O17" s="29">
        <v>259</v>
      </c>
      <c r="P17" s="29"/>
      <c r="Q17" s="29">
        <v>225</v>
      </c>
      <c r="R17" s="29"/>
      <c r="S17" s="29">
        <v>56</v>
      </c>
      <c r="T17" s="12"/>
    </row>
    <row r="18" spans="1:22" s="13" customFormat="1" ht="24" customHeight="1">
      <c r="A18" s="12"/>
      <c r="B18" s="20" t="s">
        <v>19</v>
      </c>
      <c r="C18" s="29">
        <f t="shared" si="0"/>
        <v>4067</v>
      </c>
      <c r="D18" s="29"/>
      <c r="E18" s="29">
        <v>237</v>
      </c>
      <c r="F18" s="29"/>
      <c r="G18" s="29">
        <v>1027</v>
      </c>
      <c r="H18" s="29"/>
      <c r="I18" s="29">
        <v>564</v>
      </c>
      <c r="J18" s="29"/>
      <c r="K18" s="29">
        <v>994</v>
      </c>
      <c r="L18" s="29"/>
      <c r="M18" s="29">
        <v>718</v>
      </c>
      <c r="N18" s="29"/>
      <c r="O18" s="29">
        <v>265</v>
      </c>
      <c r="P18" s="29"/>
      <c r="Q18" s="29">
        <v>222</v>
      </c>
      <c r="R18" s="29"/>
      <c r="S18" s="29">
        <v>40</v>
      </c>
      <c r="T18" s="12"/>
    </row>
    <row r="19" spans="1:22" s="13" customFormat="1" ht="21" customHeight="1">
      <c r="A19" s="12"/>
      <c r="B19" s="20" t="s">
        <v>20</v>
      </c>
      <c r="C19" s="29">
        <f t="shared" si="0"/>
        <v>3897</v>
      </c>
      <c r="D19" s="29"/>
      <c r="E19" s="29">
        <v>289</v>
      </c>
      <c r="F19" s="29"/>
      <c r="G19" s="29">
        <v>940</v>
      </c>
      <c r="H19" s="29"/>
      <c r="I19" s="29">
        <v>481</v>
      </c>
      <c r="J19" s="29"/>
      <c r="K19" s="29">
        <v>865</v>
      </c>
      <c r="L19" s="29"/>
      <c r="M19" s="29">
        <v>849</v>
      </c>
      <c r="N19" s="29"/>
      <c r="O19" s="29">
        <v>231</v>
      </c>
      <c r="P19" s="29"/>
      <c r="Q19" s="29">
        <v>197</v>
      </c>
      <c r="R19" s="29"/>
      <c r="S19" s="29">
        <v>45</v>
      </c>
      <c r="T19" s="12"/>
    </row>
    <row r="20" spans="1:22" s="13" customFormat="1" ht="21" customHeight="1">
      <c r="A20" s="12"/>
      <c r="B20" s="20" t="s">
        <v>22</v>
      </c>
      <c r="C20" s="29">
        <f t="shared" si="0"/>
        <v>3093</v>
      </c>
      <c r="D20" s="29"/>
      <c r="E20" s="29">
        <v>261</v>
      </c>
      <c r="F20" s="29"/>
      <c r="G20" s="29">
        <v>755</v>
      </c>
      <c r="H20" s="29"/>
      <c r="I20" s="29">
        <v>306</v>
      </c>
      <c r="J20" s="29"/>
      <c r="K20" s="29">
        <v>775</v>
      </c>
      <c r="L20" s="29"/>
      <c r="M20" s="29">
        <v>600</v>
      </c>
      <c r="N20" s="29"/>
      <c r="O20" s="29">
        <v>180</v>
      </c>
      <c r="P20" s="29"/>
      <c r="Q20" s="29">
        <v>157</v>
      </c>
      <c r="R20" s="29"/>
      <c r="S20" s="29">
        <v>59</v>
      </c>
      <c r="T20" s="12"/>
    </row>
    <row r="21" spans="1:22" s="13" customFormat="1" ht="21" customHeight="1">
      <c r="A21" s="12"/>
      <c r="B21" s="20" t="s">
        <v>21</v>
      </c>
      <c r="C21" s="29">
        <f t="shared" si="0"/>
        <v>2225</v>
      </c>
      <c r="D21" s="29"/>
      <c r="E21" s="29">
        <v>196</v>
      </c>
      <c r="F21" s="29"/>
      <c r="G21" s="29">
        <v>537</v>
      </c>
      <c r="H21" s="29"/>
      <c r="I21" s="29">
        <v>245</v>
      </c>
      <c r="J21" s="29"/>
      <c r="K21" s="29">
        <v>465</v>
      </c>
      <c r="L21" s="29"/>
      <c r="M21" s="29">
        <v>380</v>
      </c>
      <c r="N21" s="29"/>
      <c r="O21" s="29">
        <v>162</v>
      </c>
      <c r="P21" s="29"/>
      <c r="Q21" s="29">
        <v>176</v>
      </c>
      <c r="R21" s="29"/>
      <c r="S21" s="29">
        <v>64</v>
      </c>
      <c r="T21" s="12"/>
    </row>
    <row r="22" spans="1:22" s="13" customFormat="1" ht="21" customHeight="1">
      <c r="A22" s="12"/>
      <c r="B22" s="20" t="s">
        <v>28</v>
      </c>
      <c r="C22" s="29">
        <f>E22+G22+I22+K22+M22+O22+Q22+S22</f>
        <v>3975</v>
      </c>
      <c r="D22" s="29"/>
      <c r="E22" s="29">
        <v>201</v>
      </c>
      <c r="F22" s="29"/>
      <c r="G22" s="29">
        <v>693</v>
      </c>
      <c r="H22" s="29"/>
      <c r="I22" s="29">
        <v>525</v>
      </c>
      <c r="J22" s="29"/>
      <c r="K22" s="29">
        <v>1062</v>
      </c>
      <c r="L22" s="29"/>
      <c r="M22" s="29">
        <v>927</v>
      </c>
      <c r="N22" s="29"/>
      <c r="O22" s="29">
        <v>254</v>
      </c>
      <c r="P22" s="29"/>
      <c r="Q22" s="29">
        <v>273</v>
      </c>
      <c r="R22" s="29"/>
      <c r="S22" s="29">
        <v>40</v>
      </c>
      <c r="T22" s="14"/>
    </row>
    <row r="23" spans="1:22" ht="21" customHeight="1">
      <c r="C23" s="7"/>
      <c r="D23" s="7"/>
      <c r="E23" s="7"/>
      <c r="F23" s="7"/>
      <c r="G23" s="7"/>
      <c r="H23" s="7"/>
      <c r="I23" s="7"/>
      <c r="J23" s="7"/>
      <c r="K23" s="7"/>
      <c r="L23" s="14"/>
      <c r="M23" s="14"/>
      <c r="N23" s="14"/>
      <c r="O23" s="14"/>
      <c r="P23" s="14"/>
      <c r="Q23" s="14"/>
      <c r="R23" s="14"/>
      <c r="S23" s="14"/>
      <c r="T23" s="14"/>
    </row>
    <row r="24" spans="1:22" ht="21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2" ht="29.2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V25" s="45">
        <v>113</v>
      </c>
    </row>
    <row r="26" spans="1:2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53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1"/>
  <sheetViews>
    <sheetView showGridLines="0" defaultGridColor="0" colorId="12" workbookViewId="0">
      <selection activeCell="W5" sqref="W5"/>
    </sheetView>
  </sheetViews>
  <sheetFormatPr defaultRowHeight="18.75"/>
  <cols>
    <col min="1" max="1" width="3.6640625" style="1" customWidth="1"/>
    <col min="2" max="2" width="24.83203125" style="1" customWidth="1"/>
    <col min="3" max="3" width="11.6640625" style="1" customWidth="1"/>
    <col min="4" max="4" width="2.83203125" style="1" customWidth="1"/>
    <col min="5" max="5" width="11.83203125" style="1" customWidth="1"/>
    <col min="6" max="6" width="5.33203125" style="1" customWidth="1"/>
    <col min="7" max="7" width="9.83203125" style="1" customWidth="1"/>
    <col min="8" max="8" width="3.33203125" style="1" customWidth="1"/>
    <col min="9" max="9" width="9.83203125" style="1" customWidth="1"/>
    <col min="10" max="10" width="3.33203125" style="1" customWidth="1"/>
    <col min="11" max="11" width="10.5" style="1" customWidth="1"/>
    <col min="12" max="12" width="2.83203125" style="1" customWidth="1"/>
    <col min="13" max="13" width="11.5" style="1" customWidth="1"/>
    <col min="14" max="14" width="2.5" style="1" customWidth="1"/>
    <col min="15" max="15" width="9.1640625" style="1" customWidth="1"/>
    <col min="16" max="16" width="3.83203125" style="1" customWidth="1"/>
    <col min="17" max="17" width="9.1640625" style="1" customWidth="1"/>
    <col min="18" max="18" width="4" style="1" customWidth="1"/>
    <col min="19" max="19" width="12.1640625" style="1" customWidth="1"/>
    <col min="20" max="20" width="10.6640625" style="1" customWidth="1"/>
    <col min="21" max="21" width="5" style="1" customWidth="1"/>
    <col min="22" max="16384" width="9.33203125" style="1"/>
  </cols>
  <sheetData>
    <row r="1" spans="1:23" ht="27">
      <c r="U1" s="46">
        <v>114</v>
      </c>
    </row>
    <row r="2" spans="1:23" ht="24.95" customHeight="1">
      <c r="A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A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1" customFormat="1" ht="24" customHeight="1">
      <c r="A5" s="30" t="s">
        <v>24</v>
      </c>
      <c r="B5" s="31"/>
      <c r="C5" s="40" t="s">
        <v>25</v>
      </c>
      <c r="D5" s="31"/>
      <c r="E5" s="43" t="s">
        <v>6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3" s="21" customFormat="1" ht="24" customHeight="1">
      <c r="A6" s="32"/>
      <c r="B6" s="33"/>
      <c r="C6" s="41"/>
      <c r="D6" s="33"/>
      <c r="E6" s="40" t="s">
        <v>11</v>
      </c>
      <c r="F6" s="31"/>
      <c r="G6" s="38" t="s">
        <v>0</v>
      </c>
      <c r="H6" s="31"/>
      <c r="I6" s="38" t="s">
        <v>1</v>
      </c>
      <c r="J6" s="31"/>
      <c r="K6" s="38" t="s">
        <v>2</v>
      </c>
      <c r="L6" s="31"/>
      <c r="M6" s="38" t="s">
        <v>3</v>
      </c>
      <c r="N6" s="31"/>
      <c r="O6" s="38" t="s">
        <v>4</v>
      </c>
      <c r="P6" s="31"/>
      <c r="Q6" s="38" t="s">
        <v>5</v>
      </c>
      <c r="R6" s="31"/>
      <c r="S6" s="32" t="s">
        <v>26</v>
      </c>
      <c r="T6" s="36"/>
    </row>
    <row r="7" spans="1:23" s="21" customFormat="1" ht="24" customHeight="1">
      <c r="A7" s="34"/>
      <c r="B7" s="35"/>
      <c r="C7" s="42"/>
      <c r="D7" s="35"/>
      <c r="E7" s="42"/>
      <c r="F7" s="35"/>
      <c r="G7" s="39"/>
      <c r="H7" s="35"/>
      <c r="I7" s="39"/>
      <c r="J7" s="35"/>
      <c r="K7" s="39"/>
      <c r="L7" s="35"/>
      <c r="M7" s="39"/>
      <c r="N7" s="35"/>
      <c r="O7" s="39"/>
      <c r="P7" s="35"/>
      <c r="Q7" s="39"/>
      <c r="R7" s="35"/>
      <c r="S7" s="34"/>
      <c r="T7" s="37"/>
    </row>
    <row r="8" spans="1:23" s="3" customFormat="1" ht="5.0999999999999996" customHeight="1">
      <c r="A8" s="4"/>
      <c r="B8" s="18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ht="24" customHeight="1">
      <c r="A9" s="8" t="s">
        <v>9</v>
      </c>
      <c r="B9" s="23"/>
      <c r="C9" s="28">
        <f>SUM(C10:C22)</f>
        <v>60818</v>
      </c>
      <c r="D9" s="28"/>
      <c r="E9" s="28">
        <f>SUM(E10:E22)</f>
        <v>3276</v>
      </c>
      <c r="F9" s="28"/>
      <c r="G9" s="28">
        <f>SUM(G10:G22)</f>
        <v>13111</v>
      </c>
      <c r="H9" s="28"/>
      <c r="I9" s="28">
        <f>SUM(I10:I22)</f>
        <v>7992</v>
      </c>
      <c r="J9" s="28"/>
      <c r="K9" s="28">
        <f>SUM(K10:K22)</f>
        <v>15983</v>
      </c>
      <c r="L9" s="28"/>
      <c r="M9" s="28">
        <f>SUM(M10:M22)</f>
        <v>12710</v>
      </c>
      <c r="N9" s="28"/>
      <c r="O9" s="28">
        <f>SUM(O10:O22)</f>
        <v>3949</v>
      </c>
      <c r="P9" s="28"/>
      <c r="Q9" s="28">
        <f>SUM(Q10:Q22)</f>
        <v>2990</v>
      </c>
      <c r="R9" s="28"/>
      <c r="S9" s="28">
        <f>SUM(S10:S22)</f>
        <v>807</v>
      </c>
      <c r="T9" s="9"/>
      <c r="U9" s="10"/>
      <c r="V9" s="24"/>
      <c r="W9" s="24"/>
    </row>
    <row r="10" spans="1:23" ht="24" customHeight="1">
      <c r="A10" s="22"/>
      <c r="B10" s="20" t="s">
        <v>23</v>
      </c>
      <c r="C10" s="29">
        <f t="shared" ref="C10:C21" si="0">E10+G10+I10+K10+M10+O10+Q10+S10</f>
        <v>5732</v>
      </c>
      <c r="D10" s="29"/>
      <c r="E10" s="29">
        <v>181</v>
      </c>
      <c r="F10" s="29"/>
      <c r="G10" s="29">
        <v>824</v>
      </c>
      <c r="H10" s="29"/>
      <c r="I10" s="29">
        <v>490</v>
      </c>
      <c r="J10" s="29"/>
      <c r="K10" s="29">
        <v>1762</v>
      </c>
      <c r="L10" s="29"/>
      <c r="M10" s="29">
        <v>1520</v>
      </c>
      <c r="N10" s="29"/>
      <c r="O10" s="29">
        <v>460</v>
      </c>
      <c r="P10" s="29"/>
      <c r="Q10" s="29">
        <v>405</v>
      </c>
      <c r="R10" s="29"/>
      <c r="S10" s="29">
        <v>90</v>
      </c>
      <c r="T10" s="12"/>
    </row>
    <row r="11" spans="1:23" s="12" customFormat="1" ht="24" customHeight="1">
      <c r="B11" s="20" t="s">
        <v>12</v>
      </c>
      <c r="C11" s="29">
        <f t="shared" si="0"/>
        <v>2189</v>
      </c>
      <c r="D11" s="29"/>
      <c r="E11" s="29">
        <v>80</v>
      </c>
      <c r="F11" s="29"/>
      <c r="G11" s="29">
        <v>627</v>
      </c>
      <c r="H11" s="29"/>
      <c r="I11" s="29">
        <v>279</v>
      </c>
      <c r="J11" s="29"/>
      <c r="K11" s="29">
        <v>480</v>
      </c>
      <c r="L11" s="29"/>
      <c r="M11" s="29">
        <v>438</v>
      </c>
      <c r="N11" s="29"/>
      <c r="O11" s="29">
        <v>165</v>
      </c>
      <c r="P11" s="29"/>
      <c r="Q11" s="29">
        <v>91</v>
      </c>
      <c r="R11" s="29"/>
      <c r="S11" s="29">
        <v>29</v>
      </c>
    </row>
    <row r="12" spans="1:23" s="12" customFormat="1" ht="24" customHeight="1">
      <c r="B12" s="20" t="s">
        <v>13</v>
      </c>
      <c r="C12" s="29">
        <f t="shared" si="0"/>
        <v>2833</v>
      </c>
      <c r="D12" s="29"/>
      <c r="E12" s="29">
        <v>126</v>
      </c>
      <c r="F12" s="29"/>
      <c r="G12" s="29">
        <v>868</v>
      </c>
      <c r="H12" s="29"/>
      <c r="I12" s="29">
        <v>277</v>
      </c>
      <c r="J12" s="29"/>
      <c r="K12" s="29">
        <v>707</v>
      </c>
      <c r="L12" s="29"/>
      <c r="M12" s="29">
        <v>517</v>
      </c>
      <c r="N12" s="29"/>
      <c r="O12" s="29">
        <v>200</v>
      </c>
      <c r="P12" s="29"/>
      <c r="Q12" s="29">
        <v>98</v>
      </c>
      <c r="R12" s="29"/>
      <c r="S12" s="29">
        <v>40</v>
      </c>
    </row>
    <row r="13" spans="1:23" s="13" customFormat="1" ht="24" customHeight="1">
      <c r="A13" s="12"/>
      <c r="B13" s="20" t="s">
        <v>14</v>
      </c>
      <c r="C13" s="29">
        <f t="shared" si="0"/>
        <v>2768</v>
      </c>
      <c r="D13" s="29"/>
      <c r="E13" s="29">
        <v>144</v>
      </c>
      <c r="F13" s="29"/>
      <c r="G13" s="29">
        <v>821</v>
      </c>
      <c r="H13" s="29"/>
      <c r="I13" s="29">
        <v>307</v>
      </c>
      <c r="J13" s="29"/>
      <c r="K13" s="29">
        <v>673</v>
      </c>
      <c r="L13" s="29"/>
      <c r="M13" s="29">
        <v>474</v>
      </c>
      <c r="N13" s="29"/>
      <c r="O13" s="29">
        <v>170</v>
      </c>
      <c r="P13" s="29"/>
      <c r="Q13" s="29">
        <v>156</v>
      </c>
      <c r="R13" s="29"/>
      <c r="S13" s="29">
        <v>23</v>
      </c>
      <c r="T13" s="12"/>
    </row>
    <row r="14" spans="1:23" s="13" customFormat="1" ht="24" customHeight="1">
      <c r="A14" s="12"/>
      <c r="B14" s="20" t="s">
        <v>15</v>
      </c>
      <c r="C14" s="29">
        <f t="shared" si="0"/>
        <v>6512</v>
      </c>
      <c r="D14" s="29"/>
      <c r="E14" s="29">
        <v>240</v>
      </c>
      <c r="F14" s="29"/>
      <c r="G14" s="29">
        <v>1064</v>
      </c>
      <c r="H14" s="29"/>
      <c r="I14" s="29">
        <v>972</v>
      </c>
      <c r="J14" s="29"/>
      <c r="K14" s="29">
        <v>1845</v>
      </c>
      <c r="L14" s="29"/>
      <c r="M14" s="29">
        <v>1560</v>
      </c>
      <c r="N14" s="29"/>
      <c r="O14" s="29">
        <v>424</v>
      </c>
      <c r="P14" s="29"/>
      <c r="Q14" s="29">
        <v>332</v>
      </c>
      <c r="R14" s="29"/>
      <c r="S14" s="29">
        <v>75</v>
      </c>
      <c r="T14" s="12"/>
    </row>
    <row r="15" spans="1:23" s="13" customFormat="1" ht="24" customHeight="1">
      <c r="A15" s="12"/>
      <c r="B15" s="20" t="s">
        <v>16</v>
      </c>
      <c r="C15" s="29">
        <f t="shared" si="0"/>
        <v>4086</v>
      </c>
      <c r="D15" s="29"/>
      <c r="E15" s="29">
        <v>239</v>
      </c>
      <c r="F15" s="29"/>
      <c r="G15" s="29">
        <v>936</v>
      </c>
      <c r="H15" s="29"/>
      <c r="I15" s="29">
        <v>689</v>
      </c>
      <c r="J15" s="29"/>
      <c r="K15" s="29">
        <v>967</v>
      </c>
      <c r="L15" s="29"/>
      <c r="M15" s="29">
        <v>766</v>
      </c>
      <c r="N15" s="29"/>
      <c r="O15" s="29">
        <v>255</v>
      </c>
      <c r="P15" s="29"/>
      <c r="Q15" s="29">
        <v>140</v>
      </c>
      <c r="R15" s="29"/>
      <c r="S15" s="29">
        <v>94</v>
      </c>
      <c r="T15" s="12"/>
    </row>
    <row r="16" spans="1:23" s="13" customFormat="1" ht="24" customHeight="1">
      <c r="A16" s="12"/>
      <c r="B16" s="20" t="s">
        <v>17</v>
      </c>
      <c r="C16" s="29">
        <f t="shared" si="0"/>
        <v>4926</v>
      </c>
      <c r="D16" s="29"/>
      <c r="E16" s="29">
        <v>291</v>
      </c>
      <c r="F16" s="29"/>
      <c r="G16" s="29">
        <v>1139</v>
      </c>
      <c r="H16" s="29"/>
      <c r="I16" s="29">
        <v>555</v>
      </c>
      <c r="J16" s="29"/>
      <c r="K16" s="29">
        <v>1382</v>
      </c>
      <c r="L16" s="29"/>
      <c r="M16" s="29">
        <v>934</v>
      </c>
      <c r="N16" s="29"/>
      <c r="O16" s="29">
        <v>299</v>
      </c>
      <c r="P16" s="29"/>
      <c r="Q16" s="29">
        <v>254</v>
      </c>
      <c r="R16" s="29"/>
      <c r="S16" s="29">
        <v>72</v>
      </c>
      <c r="T16" s="12"/>
    </row>
    <row r="17" spans="1:21" s="13" customFormat="1" ht="24" customHeight="1">
      <c r="A17" s="12"/>
      <c r="B17" s="20" t="s">
        <v>18</v>
      </c>
      <c r="C17" s="29">
        <f t="shared" si="0"/>
        <v>5909</v>
      </c>
      <c r="D17" s="29"/>
      <c r="E17" s="29">
        <v>444</v>
      </c>
      <c r="F17" s="29"/>
      <c r="G17" s="29">
        <v>1455</v>
      </c>
      <c r="H17" s="29"/>
      <c r="I17" s="29">
        <v>837</v>
      </c>
      <c r="J17" s="29"/>
      <c r="K17" s="29">
        <v>1416</v>
      </c>
      <c r="L17" s="29"/>
      <c r="M17" s="29">
        <v>1156</v>
      </c>
      <c r="N17" s="29"/>
      <c r="O17" s="29">
        <v>315</v>
      </c>
      <c r="P17" s="29"/>
      <c r="Q17" s="29">
        <v>228</v>
      </c>
      <c r="R17" s="29"/>
      <c r="S17" s="29">
        <v>58</v>
      </c>
      <c r="T17" s="12"/>
    </row>
    <row r="18" spans="1:21" s="13" customFormat="1" ht="24" customHeight="1">
      <c r="A18" s="12"/>
      <c r="B18" s="20" t="s">
        <v>19</v>
      </c>
      <c r="C18" s="29">
        <f t="shared" si="0"/>
        <v>4713</v>
      </c>
      <c r="D18" s="29"/>
      <c r="E18" s="29">
        <v>410</v>
      </c>
      <c r="F18" s="29"/>
      <c r="G18" s="29">
        <v>1461</v>
      </c>
      <c r="H18" s="29"/>
      <c r="I18" s="29">
        <v>573</v>
      </c>
      <c r="J18" s="29"/>
      <c r="K18" s="29">
        <v>1124</v>
      </c>
      <c r="L18" s="29"/>
      <c r="M18" s="29">
        <v>719</v>
      </c>
      <c r="N18" s="29"/>
      <c r="O18" s="29">
        <v>215</v>
      </c>
      <c r="P18" s="29"/>
      <c r="Q18" s="29">
        <v>176</v>
      </c>
      <c r="R18" s="29"/>
      <c r="S18" s="29">
        <v>35</v>
      </c>
      <c r="T18" s="12"/>
    </row>
    <row r="19" spans="1:21" s="13" customFormat="1" ht="24" customHeight="1">
      <c r="A19" s="12"/>
      <c r="B19" s="20" t="s">
        <v>20</v>
      </c>
      <c r="C19" s="29">
        <f t="shared" si="0"/>
        <v>4796</v>
      </c>
      <c r="D19" s="29"/>
      <c r="E19" s="29">
        <v>312</v>
      </c>
      <c r="F19" s="29"/>
      <c r="G19" s="29">
        <v>1241</v>
      </c>
      <c r="H19" s="29"/>
      <c r="I19" s="29">
        <v>555</v>
      </c>
      <c r="J19" s="29"/>
      <c r="K19" s="29">
        <v>1234</v>
      </c>
      <c r="L19" s="29"/>
      <c r="M19" s="29">
        <v>917</v>
      </c>
      <c r="N19" s="29"/>
      <c r="O19" s="29">
        <v>290</v>
      </c>
      <c r="P19" s="29"/>
      <c r="Q19" s="29">
        <v>171</v>
      </c>
      <c r="R19" s="29"/>
      <c r="S19" s="29">
        <v>76</v>
      </c>
      <c r="T19" s="12"/>
    </row>
    <row r="20" spans="1:21" s="13" customFormat="1" ht="24" customHeight="1">
      <c r="A20" s="12"/>
      <c r="B20" s="20" t="s">
        <v>22</v>
      </c>
      <c r="C20" s="29">
        <f t="shared" si="0"/>
        <v>3788</v>
      </c>
      <c r="D20" s="29"/>
      <c r="E20" s="29">
        <v>226</v>
      </c>
      <c r="F20" s="29"/>
      <c r="G20" s="29">
        <v>807</v>
      </c>
      <c r="H20" s="29"/>
      <c r="I20" s="29">
        <v>479</v>
      </c>
      <c r="J20" s="29"/>
      <c r="K20" s="29">
        <v>942</v>
      </c>
      <c r="L20" s="29"/>
      <c r="M20" s="29">
        <v>785</v>
      </c>
      <c r="N20" s="29"/>
      <c r="O20" s="29">
        <v>257</v>
      </c>
      <c r="P20" s="29"/>
      <c r="Q20" s="29">
        <v>221</v>
      </c>
      <c r="R20" s="29"/>
      <c r="S20" s="29">
        <v>71</v>
      </c>
      <c r="T20" s="12"/>
    </row>
    <row r="21" spans="1:21" s="13" customFormat="1" ht="24" customHeight="1">
      <c r="A21" s="12"/>
      <c r="B21" s="20" t="s">
        <v>21</v>
      </c>
      <c r="C21" s="29">
        <f t="shared" si="0"/>
        <v>2189</v>
      </c>
      <c r="D21" s="29"/>
      <c r="E21" s="29">
        <v>145</v>
      </c>
      <c r="F21" s="29"/>
      <c r="G21" s="29">
        <v>509</v>
      </c>
      <c r="H21" s="29"/>
      <c r="I21" s="29">
        <v>240</v>
      </c>
      <c r="J21" s="29"/>
      <c r="K21" s="29">
        <v>517</v>
      </c>
      <c r="L21" s="29"/>
      <c r="M21" s="29">
        <v>456</v>
      </c>
      <c r="N21" s="29"/>
      <c r="O21" s="29">
        <v>189</v>
      </c>
      <c r="P21" s="29"/>
      <c r="Q21" s="29">
        <v>107</v>
      </c>
      <c r="R21" s="29"/>
      <c r="S21" s="29">
        <v>26</v>
      </c>
      <c r="T21" s="12"/>
    </row>
    <row r="22" spans="1:21" s="13" customFormat="1" ht="24" customHeight="1">
      <c r="A22" s="12"/>
      <c r="B22" s="20" t="s">
        <v>28</v>
      </c>
      <c r="C22" s="29">
        <f>E22+G22+I22+K22+M22+O22+Q22+S22</f>
        <v>10377</v>
      </c>
      <c r="D22" s="29"/>
      <c r="E22" s="29">
        <v>438</v>
      </c>
      <c r="F22" s="29"/>
      <c r="G22" s="29">
        <v>1359</v>
      </c>
      <c r="H22" s="29"/>
      <c r="I22" s="29">
        <v>1739</v>
      </c>
      <c r="J22" s="29"/>
      <c r="K22" s="29">
        <v>2934</v>
      </c>
      <c r="L22" s="29"/>
      <c r="M22" s="29">
        <v>2468</v>
      </c>
      <c r="N22" s="29"/>
      <c r="O22" s="29">
        <v>710</v>
      </c>
      <c r="P22" s="29"/>
      <c r="Q22" s="29">
        <v>611</v>
      </c>
      <c r="R22" s="29"/>
      <c r="S22" s="29">
        <v>118</v>
      </c>
      <c r="T22" s="14"/>
    </row>
    <row r="23" spans="1:21" ht="11.25" customHeight="1">
      <c r="A23" s="26"/>
      <c r="B23" s="27"/>
      <c r="C23" s="15"/>
      <c r="D23" s="15"/>
      <c r="E23" s="26"/>
      <c r="F23" s="15"/>
      <c r="G23" s="15"/>
      <c r="H23" s="15"/>
      <c r="I23" s="26"/>
      <c r="J23" s="15"/>
      <c r="K23" s="15"/>
      <c r="L23" s="26"/>
      <c r="M23" s="26"/>
      <c r="N23" s="26"/>
      <c r="O23" s="15"/>
      <c r="P23" s="26"/>
      <c r="Q23" s="26"/>
      <c r="R23" s="26"/>
      <c r="S23" s="15"/>
      <c r="T23" s="26"/>
    </row>
    <row r="24" spans="1:21" ht="27" customHeight="1">
      <c r="U24" s="25"/>
    </row>
    <row r="25" spans="1:21" ht="20.25" customHeight="1">
      <c r="C25" s="3"/>
      <c r="D25" s="3"/>
      <c r="E25" s="3"/>
      <c r="F25" s="3"/>
      <c r="G25" s="3"/>
      <c r="H25" s="3"/>
      <c r="J25" s="3"/>
      <c r="K25" s="3"/>
      <c r="O25" s="3"/>
    </row>
    <row r="26" spans="1:21" ht="21.75">
      <c r="C26" s="3"/>
      <c r="D26" s="3"/>
      <c r="E26" s="3"/>
      <c r="F26" s="3"/>
      <c r="G26" s="3"/>
      <c r="H26" s="3"/>
      <c r="J26" s="3"/>
      <c r="K26" s="3"/>
      <c r="O26" s="3"/>
    </row>
    <row r="27" spans="1:21" ht="21.75">
      <c r="C27" s="3"/>
      <c r="D27" s="3"/>
      <c r="E27" s="3"/>
      <c r="F27" s="3"/>
      <c r="G27" s="3"/>
      <c r="H27" s="3"/>
      <c r="I27" s="3"/>
      <c r="J27" s="3"/>
      <c r="K27" s="3"/>
    </row>
    <row r="28" spans="1:21" ht="21.75">
      <c r="C28" s="3"/>
      <c r="D28" s="3"/>
      <c r="E28" s="3"/>
      <c r="F28" s="3"/>
      <c r="G28" s="3"/>
      <c r="H28" s="3"/>
      <c r="I28" s="3"/>
      <c r="J28" s="3"/>
      <c r="K28" s="3"/>
    </row>
    <row r="29" spans="1:21" ht="21.75">
      <c r="C29" s="3"/>
      <c r="D29" s="3"/>
      <c r="E29" s="3"/>
      <c r="F29" s="3"/>
      <c r="G29" s="3"/>
      <c r="H29" s="3"/>
      <c r="I29" s="3"/>
      <c r="J29" s="3"/>
      <c r="K29" s="3"/>
    </row>
    <row r="30" spans="1:21" ht="21.75">
      <c r="C30" s="3"/>
      <c r="D30" s="3"/>
      <c r="E30" s="3"/>
      <c r="F30" s="3"/>
      <c r="G30" s="3"/>
      <c r="H30" s="3"/>
      <c r="I30" s="3"/>
      <c r="J30" s="3"/>
      <c r="K30" s="3"/>
    </row>
    <row r="31" spans="1:21" ht="21.75">
      <c r="C31" s="3"/>
      <c r="D31" s="3"/>
      <c r="E31" s="3"/>
      <c r="F31" s="3"/>
      <c r="G31" s="3"/>
      <c r="H31" s="3"/>
      <c r="I31" s="3"/>
      <c r="J31" s="3"/>
      <c r="K31" s="3"/>
    </row>
    <row r="32" spans="1:21" ht="21.75">
      <c r="C32" s="3"/>
      <c r="D32" s="3"/>
      <c r="E32" s="3"/>
      <c r="F32" s="3"/>
      <c r="G32" s="3"/>
      <c r="H32" s="3"/>
      <c r="I32" s="3"/>
      <c r="J32" s="3"/>
      <c r="K32" s="3"/>
    </row>
    <row r="33" spans="3:11" ht="21.75">
      <c r="C33" s="3"/>
      <c r="D33" s="3"/>
      <c r="E33" s="3"/>
      <c r="F33" s="3"/>
      <c r="G33" s="3"/>
      <c r="H33" s="3"/>
      <c r="I33" s="3"/>
      <c r="J33" s="3"/>
      <c r="K33" s="3"/>
    </row>
    <row r="34" spans="3:11" ht="21.75">
      <c r="C34" s="3"/>
      <c r="D34" s="3"/>
      <c r="E34" s="3"/>
      <c r="F34" s="3"/>
      <c r="G34" s="3"/>
      <c r="H34" s="3"/>
      <c r="I34" s="3"/>
      <c r="J34" s="3"/>
      <c r="K34" s="3"/>
    </row>
    <row r="35" spans="3:11" ht="21.75">
      <c r="C35" s="3"/>
      <c r="D35" s="3"/>
      <c r="E35" s="3"/>
      <c r="F35" s="3"/>
      <c r="G35" s="3"/>
      <c r="H35" s="3"/>
      <c r="I35" s="3"/>
      <c r="J35" s="3"/>
      <c r="K35" s="3"/>
    </row>
    <row r="36" spans="3:11" ht="21.75">
      <c r="C36" s="3"/>
      <c r="D36" s="3"/>
      <c r="E36" s="3"/>
      <c r="F36" s="3"/>
      <c r="G36" s="3"/>
      <c r="H36" s="3"/>
      <c r="I36" s="3"/>
      <c r="J36" s="3"/>
      <c r="K36" s="3"/>
    </row>
    <row r="37" spans="3:11" ht="21.75">
      <c r="C37" s="3"/>
      <c r="D37" s="3"/>
      <c r="E37" s="3"/>
      <c r="F37" s="3"/>
      <c r="G37" s="3"/>
      <c r="H37" s="3"/>
      <c r="I37" s="3"/>
      <c r="J37" s="3"/>
      <c r="K37" s="3"/>
    </row>
    <row r="38" spans="3:11" ht="21.75">
      <c r="C38" s="3"/>
      <c r="D38" s="3"/>
      <c r="E38" s="3"/>
      <c r="F38" s="3"/>
      <c r="G38" s="3"/>
      <c r="H38" s="3"/>
      <c r="I38" s="3"/>
      <c r="J38" s="3"/>
      <c r="K38" s="3"/>
    </row>
    <row r="39" spans="3:11" ht="21.75">
      <c r="C39" s="3"/>
      <c r="D39" s="3"/>
      <c r="E39" s="3"/>
      <c r="F39" s="3"/>
      <c r="G39" s="3"/>
      <c r="H39" s="3"/>
      <c r="I39" s="3"/>
      <c r="J39" s="3"/>
      <c r="K39" s="3"/>
    </row>
    <row r="40" spans="3:11" ht="21.75">
      <c r="C40" s="3"/>
      <c r="D40" s="3"/>
      <c r="E40" s="3"/>
      <c r="F40" s="3"/>
      <c r="G40" s="3"/>
      <c r="H40" s="3"/>
      <c r="I40" s="3"/>
      <c r="J40" s="3"/>
      <c r="K40" s="3"/>
    </row>
    <row r="41" spans="3:11" ht="21.75"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47" right="0.19685039370078741" top="0.39370078740157483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17.3</vt:lpstr>
      <vt:lpstr>ตาราง 17.3(ต่อ1)</vt:lpstr>
      <vt:lpstr>ตาราง 17.3(ต่อ2)</vt:lpstr>
      <vt:lpstr>'ตาราง 17.3(ต่อ2)'!Print_Area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2015-02-06T07:18:56Z</cp:lastPrinted>
  <dcterms:created xsi:type="dcterms:W3CDTF">1999-10-22T09:41:25Z</dcterms:created>
  <dcterms:modified xsi:type="dcterms:W3CDTF">2015-02-06T08:44:43Z</dcterms:modified>
</cp:coreProperties>
</file>