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420" windowHeight="4455" tabRatio="812" firstSheet="1" activeTab="5"/>
  </bookViews>
  <sheets>
    <sheet name="laroux" sheetId="1" state="veryHidden" r:id="rId1"/>
    <sheet name="ตาราง 19.2" sheetId="3" r:id="rId2"/>
    <sheet name="ตาราง 19.2(ต่อ1)" sheetId="4" r:id="rId3"/>
    <sheet name="ตาราง 19.2 (ต่อ2)" sheetId="13" r:id="rId4"/>
    <sheet name="ตาราง 19.2 (ต่อ3)" sheetId="20" r:id="rId5"/>
    <sheet name="ตาราง19.2(ต่อ4)" sheetId="21" r:id="rId6"/>
  </sheets>
  <definedNames>
    <definedName name="_xlnm.Print_Area" localSheetId="4">'ตาราง 19.2 (ต่อ3)'!$A$1:$V$31</definedName>
    <definedName name="_xlnm.Print_Area" localSheetId="2">'ตาราง 19.2(ต่อ1)'!$A$1:$W$29</definedName>
  </definedNames>
  <calcPr calcId="125725"/>
</workbook>
</file>

<file path=xl/calcChain.xml><?xml version="1.0" encoding="utf-8"?>
<calcChain xmlns="http://schemas.openxmlformats.org/spreadsheetml/2006/main">
  <c r="G23" i="20"/>
  <c r="I23"/>
  <c r="K23"/>
  <c r="M23"/>
  <c r="O23"/>
  <c r="Q23"/>
  <c r="S23"/>
  <c r="U23"/>
  <c r="E23"/>
  <c r="C31"/>
  <c r="C30"/>
  <c r="C29"/>
  <c r="C28"/>
  <c r="C27"/>
  <c r="C26"/>
  <c r="C25"/>
  <c r="C24"/>
  <c r="G11"/>
  <c r="I11"/>
  <c r="K11"/>
  <c r="M11"/>
  <c r="O11"/>
  <c r="Q11"/>
  <c r="S11"/>
  <c r="U11"/>
  <c r="E11"/>
  <c r="C19" i="21"/>
  <c r="C18"/>
  <c r="C17"/>
  <c r="C16"/>
  <c r="C15"/>
  <c r="C14"/>
  <c r="C13"/>
  <c r="C12"/>
  <c r="C11" s="1"/>
  <c r="C19" i="20"/>
  <c r="C18"/>
  <c r="C17"/>
  <c r="C16"/>
  <c r="C15"/>
  <c r="C14"/>
  <c r="C13"/>
  <c r="C12"/>
  <c r="U21" i="13"/>
  <c r="S21"/>
  <c r="Q21"/>
  <c r="O21"/>
  <c r="M21"/>
  <c r="K21"/>
  <c r="I21"/>
  <c r="G21"/>
  <c r="E21"/>
  <c r="C29"/>
  <c r="C28"/>
  <c r="C27"/>
  <c r="C26"/>
  <c r="C25"/>
  <c r="C24"/>
  <c r="C23"/>
  <c r="C22"/>
  <c r="C21" s="1"/>
  <c r="U10"/>
  <c r="S10"/>
  <c r="Q10"/>
  <c r="O10"/>
  <c r="M10"/>
  <c r="K10"/>
  <c r="I10"/>
  <c r="G10"/>
  <c r="E10"/>
  <c r="C18"/>
  <c r="C17"/>
  <c r="C16"/>
  <c r="C15"/>
  <c r="C14"/>
  <c r="C13"/>
  <c r="C12"/>
  <c r="C11"/>
  <c r="C26" i="4"/>
  <c r="O21"/>
  <c r="E10"/>
  <c r="H21"/>
  <c r="I21"/>
  <c r="J21"/>
  <c r="K21"/>
  <c r="L21"/>
  <c r="M21"/>
  <c r="N21"/>
  <c r="P21"/>
  <c r="R21"/>
  <c r="S21"/>
  <c r="T21"/>
  <c r="U21"/>
  <c r="G21"/>
  <c r="E21"/>
  <c r="C29"/>
  <c r="C27"/>
  <c r="C25"/>
  <c r="C24"/>
  <c r="C23"/>
  <c r="C22"/>
  <c r="C18"/>
  <c r="C17"/>
  <c r="C16"/>
  <c r="V16" s="1"/>
  <c r="C15"/>
  <c r="C14"/>
  <c r="V14" s="1"/>
  <c r="C13"/>
  <c r="V13" s="1"/>
  <c r="C12"/>
  <c r="V12" s="1"/>
  <c r="C11"/>
  <c r="V11" s="1"/>
  <c r="U10"/>
  <c r="S10"/>
  <c r="Q10"/>
  <c r="O10"/>
  <c r="M10"/>
  <c r="C10" s="1"/>
  <c r="K10"/>
  <c r="I10"/>
  <c r="G10"/>
  <c r="C29" i="3"/>
  <c r="C28"/>
  <c r="C27"/>
  <c r="C26"/>
  <c r="C25"/>
  <c r="C24"/>
  <c r="C23"/>
  <c r="C22"/>
  <c r="C21" s="1"/>
  <c r="U21"/>
  <c r="S21"/>
  <c r="Q21"/>
  <c r="O21"/>
  <c r="M21"/>
  <c r="K21"/>
  <c r="I21"/>
  <c r="G21"/>
  <c r="E21"/>
  <c r="C18"/>
  <c r="C17"/>
  <c r="C16"/>
  <c r="C15"/>
  <c r="C14"/>
  <c r="C13"/>
  <c r="C12"/>
  <c r="C11"/>
  <c r="C10" s="1"/>
  <c r="U10"/>
  <c r="S10"/>
  <c r="Q10"/>
  <c r="O10"/>
  <c r="M10"/>
  <c r="K10"/>
  <c r="I10"/>
  <c r="G10"/>
  <c r="E10"/>
  <c r="V19" i="4"/>
  <c r="C23" i="20" l="1"/>
  <c r="C11"/>
  <c r="C10" i="13"/>
  <c r="Q21" i="4"/>
  <c r="C21" s="1"/>
</calcChain>
</file>

<file path=xl/sharedStrings.xml><?xml version="1.0" encoding="utf-8"?>
<sst xmlns="http://schemas.openxmlformats.org/spreadsheetml/2006/main" count="570" uniqueCount="60">
  <si>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</si>
  <si>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</si>
  <si>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</si>
  <si>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</si>
  <si>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</si>
  <si>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</si>
  <si>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</si>
  <si>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</si>
  <si>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</si>
  <si>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</si>
  <si>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</si>
  <si>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</si>
  <si>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</si>
  <si>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</si>
  <si>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</si>
  <si>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</si>
  <si>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</si>
  <si>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</si>
  <si>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</si>
  <si>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</si>
  <si>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</si>
  <si>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</si>
  <si>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</si>
  <si>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</si>
  <si>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</si>
  <si>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</si>
  <si>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</si>
  <si>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</si>
  <si>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</si>
  <si>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</si>
  <si>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</si>
  <si>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</si>
  <si>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</si>
  <si>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</si>
  <si>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</si>
  <si>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</si>
  <si>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</si>
  <si>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</si>
  <si>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</si>
  <si>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-</t>
  </si>
  <si>
    <t>Table   19.2   Number of holders by income from agricultural product, type of farm and size of total area of holding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</si>
  <si>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</si>
  <si>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</si>
  <si>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</si>
  <si>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</si>
  <si>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</si>
  <si>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</si>
  <si>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</si>
  <si>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</si>
  <si>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</si>
  <si>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</si>
  <si>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</si>
  <si>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</si>
  <si>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</si>
  <si>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</si>
  <si>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>--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</si>
  <si>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</si>
  <si>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19.2   Number of holders by income from agricultural product, type of farm and size of total area of holding (Contd.)</t>
  </si>
  <si>
    <t>ตาราง  20.2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</si>
  <si>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20.2   Number of holders by income from agricultural product, type of farm and size of total area of holding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</si>
</sst>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name val="Cordia New"/>
      <family val="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right" wrapText="1"/>
    </xf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4" fillId="2" borderId="4" xfId="0" applyFont="1" applyFill="1" applyBorder="1"/>
    <xf numFmtId="0" fontId="6" fillId="2" borderId="11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vertical="center"/>
    </xf>
    <xf numFmtId="0" fontId="8" fillId="2" borderId="11" xfId="0" applyFont="1" applyFill="1" applyBorder="1"/>
    <xf numFmtId="0" fontId="3" fillId="2" borderId="0" xfId="0" applyFont="1" applyFill="1" applyBorder="1" applyAlignment="1">
      <alignment horizontal="centerContinuous"/>
    </xf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4" fillId="2" borderId="11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4" fillId="2" borderId="22" xfId="0" applyFont="1" applyFill="1" applyBorder="1"/>
    <xf numFmtId="0" fontId="8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Border="1" applyAlignment="1">
      <alignment textRotation="180"/>
    </xf>
    <xf numFmtId="0" fontId="7" fillId="0" borderId="0" xfId="0" applyFont="1" applyBorder="1" applyAlignment="1">
      <alignment horizontal="right" wrapText="1"/>
    </xf>
    <xf numFmtId="0" fontId="3" fillId="2" borderId="0" xfId="0" applyFont="1" applyFill="1" applyAlignment="1">
      <alignment textRotation="180"/>
    </xf>
    <xf numFmtId="187" fontId="7" fillId="0" borderId="0" xfId="2" applyNumberFormat="1" applyFont="1" applyBorder="1" applyAlignment="1">
      <alignment horizontal="right" wrapText="1"/>
    </xf>
    <xf numFmtId="187" fontId="3" fillId="0" borderId="0" xfId="2" applyNumberFormat="1" applyFont="1" applyBorder="1" applyAlignment="1">
      <alignment horizontal="right" wrapText="1"/>
    </xf>
    <xf numFmtId="187" fontId="8" fillId="2" borderId="0" xfId="2" applyNumberFormat="1" applyFont="1" applyFill="1" applyBorder="1" applyAlignment="1">
      <alignment horizontal="center"/>
    </xf>
    <xf numFmtId="187" fontId="8" fillId="2" borderId="0" xfId="2" applyNumberFormat="1" applyFont="1" applyFill="1" applyBorder="1"/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quotePrefix="1" applyFont="1" applyBorder="1" applyAlignment="1">
      <alignment horizontal="right" vertical="center" wrapText="1"/>
    </xf>
    <xf numFmtId="0" fontId="9" fillId="2" borderId="0" xfId="0" applyFont="1" applyFill="1" applyBorder="1" applyAlignment="1"/>
    <xf numFmtId="0" fontId="8" fillId="2" borderId="11" xfId="0" applyFont="1" applyFill="1" applyBorder="1" applyAlignment="1"/>
    <xf numFmtId="0" fontId="2" fillId="0" borderId="0" xfId="0" applyFont="1" applyAlignment="1"/>
    <xf numFmtId="0" fontId="4" fillId="2" borderId="0" xfId="0" applyFont="1" applyFill="1" applyAlignment="1"/>
    <xf numFmtId="0" fontId="4" fillId="2" borderId="0" xfId="0" applyFont="1" applyFill="1" applyBorder="1" applyAlignment="1"/>
    <xf numFmtId="187" fontId="8" fillId="2" borderId="0" xfId="0" applyNumberFormat="1" applyFont="1" applyFill="1" applyBorder="1"/>
    <xf numFmtId="187" fontId="3" fillId="2" borderId="0" xfId="0" applyNumberFormat="1" applyFont="1" applyFill="1" applyBorder="1"/>
    <xf numFmtId="187" fontId="4" fillId="2" borderId="0" xfId="0" applyNumberFormat="1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justify"/>
    </xf>
    <xf numFmtId="3" fontId="3" fillId="2" borderId="16" xfId="0" applyNumberFormat="1" applyFont="1" applyFill="1" applyBorder="1" applyAlignment="1">
      <alignment horizontal="center" vertical="justify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4" fillId="2" borderId="0" xfId="0" applyNumberFormat="1" applyFont="1" applyFill="1"/>
    <xf numFmtId="3" fontId="7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 textRotation="180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/>
    <xf numFmtId="3" fontId="3" fillId="2" borderId="9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justify"/>
    </xf>
    <xf numFmtId="3" fontId="3" fillId="2" borderId="16" xfId="0" applyNumberFormat="1" applyFont="1" applyFill="1" applyBorder="1" applyAlignment="1">
      <alignment horizontal="center" vertical="justify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BJ36"/>
  <sheetViews>
    <sheetView topLeftCell="A19" workbookViewId="0">
      <selection activeCell="K27" sqref="K27"/>
    </sheetView>
  </sheetViews>
  <sheetFormatPr defaultRowHeight="21"/>
  <cols>
    <col min="1" max="1" width="4" style="3" customWidth="1"/>
    <col min="2" max="2" width="27.33203125" style="3" customWidth="1"/>
    <col min="3" max="3" width="11.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66406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0.33203125" style="3" customWidth="1"/>
    <col min="12" max="12" width="1.83203125" style="3" customWidth="1"/>
    <col min="13" max="13" width="11.6640625" style="3" customWidth="1"/>
    <col min="14" max="14" width="1.83203125" style="3" customWidth="1"/>
    <col min="15" max="15" width="11.83203125" style="3" customWidth="1"/>
    <col min="16" max="16" width="1.83203125" style="3" customWidth="1"/>
    <col min="17" max="17" width="10.6640625" style="3" customWidth="1"/>
    <col min="18" max="18" width="1.83203125" style="3" customWidth="1"/>
    <col min="19" max="19" width="11.1640625" style="3" customWidth="1"/>
    <col min="20" max="20" width="1.83203125" style="3" customWidth="1"/>
    <col min="21" max="21" width="12.83203125" style="3" customWidth="1"/>
    <col min="22" max="22" width="4.6640625" style="3" customWidth="1"/>
    <col min="23" max="23" width="3" style="3" customWidth="1"/>
    <col min="24" max="62" width="9.33203125" style="4"/>
    <col min="63" max="16384" width="9.33203125" style="3"/>
  </cols>
  <sheetData>
    <row r="1" spans="1:22" ht="23.25" customHeight="1"/>
    <row r="2" spans="1:22" ht="23.25" customHeight="1">
      <c r="B2" s="5" t="s">
        <v>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2" s="6" customFormat="1" ht="23.25" customHeight="1">
      <c r="B3" s="40" t="s">
        <v>40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7"/>
      <c r="S3" s="7"/>
      <c r="T3" s="7"/>
      <c r="U3" s="7"/>
    </row>
    <row r="4" spans="1:22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s="6" customFormat="1" ht="21" customHeight="1">
      <c r="A5" s="112" t="s">
        <v>35</v>
      </c>
      <c r="B5" s="113"/>
      <c r="C5" s="93" t="s">
        <v>27</v>
      </c>
      <c r="D5" s="94"/>
      <c r="E5" s="93" t="s">
        <v>30</v>
      </c>
      <c r="F5" s="94"/>
      <c r="G5" s="99" t="s">
        <v>22</v>
      </c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2" s="6" customFormat="1" ht="21" customHeight="1">
      <c r="A6" s="114" t="s">
        <v>38</v>
      </c>
      <c r="B6" s="115"/>
      <c r="C6" s="95"/>
      <c r="D6" s="96"/>
      <c r="E6" s="95"/>
      <c r="F6" s="96"/>
      <c r="G6" s="106" t="s">
        <v>16</v>
      </c>
      <c r="H6" s="107"/>
      <c r="I6" s="93" t="s">
        <v>0</v>
      </c>
      <c r="J6" s="94"/>
      <c r="K6" s="93" t="s">
        <v>1</v>
      </c>
      <c r="L6" s="94"/>
      <c r="M6" s="93" t="s">
        <v>2</v>
      </c>
      <c r="N6" s="94"/>
      <c r="O6" s="93" t="s">
        <v>3</v>
      </c>
      <c r="P6" s="94"/>
      <c r="Q6" s="93" t="s">
        <v>23</v>
      </c>
      <c r="R6" s="94"/>
      <c r="S6" s="93" t="s">
        <v>24</v>
      </c>
      <c r="T6" s="94"/>
      <c r="U6" s="101">
        <v>1000001</v>
      </c>
      <c r="V6" s="102"/>
    </row>
    <row r="7" spans="1:22" s="6" customFormat="1" ht="21" customHeight="1">
      <c r="A7" s="114" t="s">
        <v>36</v>
      </c>
      <c r="B7" s="115"/>
      <c r="C7" s="95"/>
      <c r="D7" s="96"/>
      <c r="E7" s="95"/>
      <c r="F7" s="96"/>
      <c r="G7" s="110" t="s">
        <v>11</v>
      </c>
      <c r="H7" s="111"/>
      <c r="I7" s="95"/>
      <c r="J7" s="96"/>
      <c r="K7" s="95"/>
      <c r="L7" s="96"/>
      <c r="M7" s="95"/>
      <c r="N7" s="96"/>
      <c r="O7" s="95"/>
      <c r="P7" s="96"/>
      <c r="Q7" s="95"/>
      <c r="R7" s="96"/>
      <c r="S7" s="95"/>
      <c r="T7" s="96"/>
      <c r="U7" s="105" t="s">
        <v>12</v>
      </c>
      <c r="V7" s="102"/>
    </row>
    <row r="8" spans="1:22" ht="21" customHeight="1">
      <c r="A8" s="116" t="s">
        <v>37</v>
      </c>
      <c r="B8" s="117"/>
      <c r="C8" s="97"/>
      <c r="D8" s="98"/>
      <c r="E8" s="118"/>
      <c r="F8" s="119"/>
      <c r="G8" s="108">
        <v>5000</v>
      </c>
      <c r="H8" s="109"/>
      <c r="I8" s="97"/>
      <c r="J8" s="98"/>
      <c r="K8" s="97"/>
      <c r="L8" s="98"/>
      <c r="M8" s="97"/>
      <c r="N8" s="98"/>
      <c r="O8" s="97"/>
      <c r="P8" s="98"/>
      <c r="Q8" s="97"/>
      <c r="R8" s="98"/>
      <c r="S8" s="97"/>
      <c r="T8" s="98"/>
      <c r="U8" s="103" t="s">
        <v>48</v>
      </c>
      <c r="V8" s="104"/>
    </row>
    <row r="9" spans="1:22" ht="5.0999999999999996" customHeight="1">
      <c r="A9" s="8"/>
      <c r="B9" s="17"/>
      <c r="C9" s="9"/>
      <c r="D9" s="9"/>
      <c r="E9" s="10"/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2" s="13" customFormat="1" ht="22.5" customHeight="1">
      <c r="A10" s="11" t="s">
        <v>10</v>
      </c>
      <c r="B10" s="18"/>
      <c r="C10" s="44">
        <f>SUM(C11:C18)</f>
        <v>68664</v>
      </c>
      <c r="D10" s="44"/>
      <c r="E10" s="44">
        <f>SUM(E11:E18)</f>
        <v>4509</v>
      </c>
      <c r="F10" s="44"/>
      <c r="G10" s="44">
        <f>SUM(G11:G18)</f>
        <v>8026</v>
      </c>
      <c r="H10" s="44"/>
      <c r="I10" s="44">
        <f>SUM(I11:I18)</f>
        <v>14127</v>
      </c>
      <c r="J10" s="44"/>
      <c r="K10" s="44">
        <f>SUM(K11:K18)</f>
        <v>12014</v>
      </c>
      <c r="L10" s="44"/>
      <c r="M10" s="44">
        <f>SUM(M11:M18)</f>
        <v>14477</v>
      </c>
      <c r="N10" s="44"/>
      <c r="O10" s="44">
        <f>SUM(O11:O18)</f>
        <v>10838</v>
      </c>
      <c r="P10" s="44"/>
      <c r="Q10" s="44">
        <f>SUM(Q11:Q18)</f>
        <v>4142</v>
      </c>
      <c r="R10" s="44"/>
      <c r="S10" s="44">
        <f>SUM(S11:S18)</f>
        <v>465</v>
      </c>
      <c r="T10" s="44"/>
      <c r="U10" s="44">
        <f>SUM(U11:U18)</f>
        <v>66</v>
      </c>
      <c r="V10" s="35"/>
    </row>
    <row r="11" spans="1:22" s="13" customFormat="1" ht="21" customHeight="1">
      <c r="A11" s="14"/>
      <c r="B11" s="19" t="s">
        <v>18</v>
      </c>
      <c r="C11" s="45">
        <f t="shared" ref="C11:C18" si="0">SUM(E11:U11)</f>
        <v>13484</v>
      </c>
      <c r="D11" s="45"/>
      <c r="E11" s="45">
        <v>2008</v>
      </c>
      <c r="F11" s="45"/>
      <c r="G11" s="45">
        <v>2841</v>
      </c>
      <c r="H11" s="45"/>
      <c r="I11" s="45">
        <v>2617</v>
      </c>
      <c r="J11" s="45"/>
      <c r="K11" s="45">
        <v>1942</v>
      </c>
      <c r="L11" s="45"/>
      <c r="M11" s="45">
        <v>1990</v>
      </c>
      <c r="N11" s="45"/>
      <c r="O11" s="45">
        <v>1561</v>
      </c>
      <c r="P11" s="45"/>
      <c r="Q11" s="45">
        <v>489</v>
      </c>
      <c r="R11" s="45"/>
      <c r="S11" s="45">
        <v>32</v>
      </c>
      <c r="T11" s="45"/>
      <c r="U11" s="45">
        <v>4</v>
      </c>
      <c r="V11" s="12"/>
    </row>
    <row r="12" spans="1:22" s="13" customFormat="1" ht="21" customHeight="1">
      <c r="A12" s="14"/>
      <c r="B12" s="18" t="s">
        <v>4</v>
      </c>
      <c r="C12" s="45">
        <f t="shared" si="0"/>
        <v>28461</v>
      </c>
      <c r="D12" s="45"/>
      <c r="E12" s="45">
        <v>1883</v>
      </c>
      <c r="F12" s="45"/>
      <c r="G12" s="45">
        <v>3599</v>
      </c>
      <c r="H12" s="45"/>
      <c r="I12" s="45">
        <v>6791</v>
      </c>
      <c r="J12" s="45"/>
      <c r="K12" s="45">
        <v>4955</v>
      </c>
      <c r="L12" s="45"/>
      <c r="M12" s="45">
        <v>5878</v>
      </c>
      <c r="N12" s="45"/>
      <c r="O12" s="45">
        <v>3890</v>
      </c>
      <c r="P12" s="45"/>
      <c r="Q12" s="45">
        <v>1339</v>
      </c>
      <c r="R12" s="45"/>
      <c r="S12" s="45">
        <v>114</v>
      </c>
      <c r="T12" s="45"/>
      <c r="U12" s="45">
        <v>12</v>
      </c>
      <c r="V12" s="12"/>
    </row>
    <row r="13" spans="1:22" s="13" customFormat="1" ht="21" customHeight="1">
      <c r="A13" s="14"/>
      <c r="B13" s="18" t="s">
        <v>5</v>
      </c>
      <c r="C13" s="45">
        <f t="shared" si="0"/>
        <v>12369</v>
      </c>
      <c r="D13" s="45"/>
      <c r="E13" s="45">
        <v>336</v>
      </c>
      <c r="F13" s="45"/>
      <c r="G13" s="45">
        <v>910</v>
      </c>
      <c r="H13" s="45"/>
      <c r="I13" s="45">
        <v>2685</v>
      </c>
      <c r="J13" s="45"/>
      <c r="K13" s="45">
        <v>2458</v>
      </c>
      <c r="L13" s="45"/>
      <c r="M13" s="45">
        <v>2892</v>
      </c>
      <c r="N13" s="45"/>
      <c r="O13" s="45">
        <v>2184</v>
      </c>
      <c r="P13" s="45"/>
      <c r="Q13" s="45">
        <v>812</v>
      </c>
      <c r="R13" s="45"/>
      <c r="S13" s="45">
        <v>84</v>
      </c>
      <c r="T13" s="45"/>
      <c r="U13" s="45">
        <v>8</v>
      </c>
      <c r="V13" s="12"/>
    </row>
    <row r="14" spans="1:22" s="13" customFormat="1" ht="21" customHeight="1">
      <c r="A14" s="14"/>
      <c r="B14" s="18" t="s">
        <v>6</v>
      </c>
      <c r="C14" s="45">
        <f t="shared" si="0"/>
        <v>10687</v>
      </c>
      <c r="D14" s="45"/>
      <c r="E14" s="45">
        <v>241</v>
      </c>
      <c r="F14" s="45"/>
      <c r="G14" s="45">
        <v>543</v>
      </c>
      <c r="H14" s="45"/>
      <c r="I14" s="45">
        <v>1707</v>
      </c>
      <c r="J14" s="45"/>
      <c r="K14" s="45">
        <v>2054</v>
      </c>
      <c r="L14" s="45"/>
      <c r="M14" s="45">
        <v>2902</v>
      </c>
      <c r="N14" s="45"/>
      <c r="O14" s="45">
        <v>2215</v>
      </c>
      <c r="P14" s="45"/>
      <c r="Q14" s="45">
        <v>885</v>
      </c>
      <c r="R14" s="45"/>
      <c r="S14" s="45">
        <v>127</v>
      </c>
      <c r="T14" s="45"/>
      <c r="U14" s="45">
        <v>13</v>
      </c>
      <c r="V14" s="12"/>
    </row>
    <row r="15" spans="1:22" s="13" customFormat="1" ht="21" customHeight="1">
      <c r="A15" s="14"/>
      <c r="B15" s="18" t="s">
        <v>7</v>
      </c>
      <c r="C15" s="45">
        <f t="shared" si="0"/>
        <v>3039</v>
      </c>
      <c r="D15" s="45"/>
      <c r="E15" s="45">
        <v>29</v>
      </c>
      <c r="F15" s="45"/>
      <c r="G15" s="45">
        <v>117</v>
      </c>
      <c r="H15" s="45"/>
      <c r="I15" s="45">
        <v>307</v>
      </c>
      <c r="J15" s="45"/>
      <c r="K15" s="45">
        <v>532</v>
      </c>
      <c r="L15" s="45"/>
      <c r="M15" s="45">
        <v>715</v>
      </c>
      <c r="N15" s="45"/>
      <c r="O15" s="45">
        <v>814</v>
      </c>
      <c r="P15" s="45"/>
      <c r="Q15" s="45">
        <v>432</v>
      </c>
      <c r="R15" s="45"/>
      <c r="S15" s="45">
        <v>77</v>
      </c>
      <c r="T15" s="45"/>
      <c r="U15" s="45">
        <v>16</v>
      </c>
      <c r="V15" s="12"/>
    </row>
    <row r="16" spans="1:22" s="13" customFormat="1" ht="21" customHeight="1">
      <c r="A16" s="14"/>
      <c r="B16" s="18" t="s">
        <v>8</v>
      </c>
      <c r="C16" s="45">
        <f t="shared" si="0"/>
        <v>394</v>
      </c>
      <c r="D16" s="45"/>
      <c r="E16" s="45">
        <v>4</v>
      </c>
      <c r="F16" s="45"/>
      <c r="G16" s="45">
        <v>8</v>
      </c>
      <c r="H16" s="45"/>
      <c r="I16" s="45">
        <v>12</v>
      </c>
      <c r="J16" s="45"/>
      <c r="K16" s="45">
        <v>61</v>
      </c>
      <c r="L16" s="45"/>
      <c r="M16" s="45">
        <v>76</v>
      </c>
      <c r="N16" s="45"/>
      <c r="O16" s="45">
        <v>109</v>
      </c>
      <c r="P16" s="45"/>
      <c r="Q16" s="45">
        <v>103</v>
      </c>
      <c r="R16" s="45"/>
      <c r="S16" s="45">
        <v>17</v>
      </c>
      <c r="T16" s="45"/>
      <c r="U16" s="45">
        <v>4</v>
      </c>
      <c r="V16" s="12"/>
    </row>
    <row r="17" spans="1:22" s="13" customFormat="1" ht="21" customHeight="1">
      <c r="A17" s="14"/>
      <c r="B17" s="18" t="s">
        <v>9</v>
      </c>
      <c r="C17" s="45">
        <f t="shared" si="0"/>
        <v>190</v>
      </c>
      <c r="D17" s="45"/>
      <c r="E17" s="45">
        <v>8</v>
      </c>
      <c r="F17" s="45"/>
      <c r="G17" s="45">
        <v>8</v>
      </c>
      <c r="H17" s="45"/>
      <c r="I17" s="45">
        <v>8</v>
      </c>
      <c r="J17" s="45"/>
      <c r="K17" s="45">
        <v>12</v>
      </c>
      <c r="L17" s="45"/>
      <c r="M17" s="45">
        <v>20</v>
      </c>
      <c r="N17" s="45"/>
      <c r="O17" s="45">
        <v>54</v>
      </c>
      <c r="P17" s="45"/>
      <c r="Q17" s="45">
        <v>62</v>
      </c>
      <c r="R17" s="45"/>
      <c r="S17" s="45">
        <v>9</v>
      </c>
      <c r="T17" s="45"/>
      <c r="U17" s="45">
        <v>9</v>
      </c>
      <c r="V17" s="12"/>
    </row>
    <row r="18" spans="1:22" s="13" customFormat="1" ht="21" customHeight="1">
      <c r="A18" s="14"/>
      <c r="B18" s="18" t="s">
        <v>49</v>
      </c>
      <c r="C18" s="45">
        <f t="shared" si="0"/>
        <v>40</v>
      </c>
      <c r="D18" s="45"/>
      <c r="E18" s="45" t="s">
        <v>39</v>
      </c>
      <c r="F18" s="45"/>
      <c r="G18" s="45" t="s">
        <v>39</v>
      </c>
      <c r="H18" s="45"/>
      <c r="I18" s="45" t="s">
        <v>39</v>
      </c>
      <c r="J18" s="45"/>
      <c r="K18" s="45" t="s">
        <v>39</v>
      </c>
      <c r="L18" s="45"/>
      <c r="M18" s="45">
        <v>4</v>
      </c>
      <c r="N18" s="45"/>
      <c r="O18" s="45">
        <v>11</v>
      </c>
      <c r="P18" s="45"/>
      <c r="Q18" s="45">
        <v>20</v>
      </c>
      <c r="R18" s="45"/>
      <c r="S18" s="45">
        <v>5</v>
      </c>
      <c r="T18" s="45"/>
      <c r="U18" s="45" t="s">
        <v>39</v>
      </c>
      <c r="V18" s="12"/>
    </row>
    <row r="19" spans="1:22" s="13" customFormat="1" ht="4.5" customHeight="1">
      <c r="A19" s="14"/>
      <c r="B19" s="18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12"/>
    </row>
    <row r="20" spans="1:22" s="13" customFormat="1" ht="20.25" customHeight="1">
      <c r="A20" s="11" t="s">
        <v>19</v>
      </c>
      <c r="B20" s="18"/>
      <c r="C20" s="46"/>
      <c r="D20" s="4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12"/>
    </row>
    <row r="21" spans="1:22" s="13" customFormat="1" ht="21" customHeight="1">
      <c r="A21" s="11" t="s">
        <v>20</v>
      </c>
      <c r="B21" s="18"/>
      <c r="C21" s="44">
        <f>SUM(C22:C29)</f>
        <v>38526</v>
      </c>
      <c r="D21" s="44"/>
      <c r="E21" s="44">
        <f>SUM(E22:E29)</f>
        <v>2167</v>
      </c>
      <c r="F21" s="44"/>
      <c r="G21" s="44">
        <f>SUM(G22:G29)</f>
        <v>3761</v>
      </c>
      <c r="H21" s="44"/>
      <c r="I21" s="44">
        <f>SUM(I22:I29)</f>
        <v>7687</v>
      </c>
      <c r="J21" s="44"/>
      <c r="K21" s="44">
        <f>SUM(K22:K29)</f>
        <v>7117</v>
      </c>
      <c r="L21" s="44"/>
      <c r="M21" s="44">
        <f>SUM(M22:M29)</f>
        <v>8485</v>
      </c>
      <c r="N21" s="44"/>
      <c r="O21" s="44">
        <f>SUM(O22:O29)</f>
        <v>6529</v>
      </c>
      <c r="P21" s="44"/>
      <c r="Q21" s="44">
        <f>SUM(Q22:Q29)</f>
        <v>2455</v>
      </c>
      <c r="R21" s="44"/>
      <c r="S21" s="44">
        <f>SUM(S22:S29)</f>
        <v>281</v>
      </c>
      <c r="T21" s="44"/>
      <c r="U21" s="44">
        <f>SUM(U22:U29)</f>
        <v>44</v>
      </c>
      <c r="V21" s="35"/>
    </row>
    <row r="22" spans="1:22" s="13" customFormat="1" ht="21" customHeight="1">
      <c r="A22" s="11"/>
      <c r="B22" s="19" t="s">
        <v>18</v>
      </c>
      <c r="C22" s="45">
        <f t="shared" ref="C22:C29" si="1">SUM(E22:U22)</f>
        <v>5066</v>
      </c>
      <c r="D22" s="45"/>
      <c r="E22" s="45">
        <v>649</v>
      </c>
      <c r="F22" s="45"/>
      <c r="G22" s="45">
        <v>903</v>
      </c>
      <c r="H22" s="45"/>
      <c r="I22" s="45">
        <v>1036</v>
      </c>
      <c r="J22" s="45"/>
      <c r="K22" s="45">
        <v>904</v>
      </c>
      <c r="L22" s="45"/>
      <c r="M22" s="45">
        <v>815</v>
      </c>
      <c r="N22" s="45"/>
      <c r="O22" s="45">
        <v>624</v>
      </c>
      <c r="P22" s="45"/>
      <c r="Q22" s="45">
        <v>127</v>
      </c>
      <c r="R22" s="45"/>
      <c r="S22" s="45">
        <v>8</v>
      </c>
      <c r="T22" s="45"/>
      <c r="U22" s="45" t="s">
        <v>39</v>
      </c>
      <c r="V22" s="12"/>
    </row>
    <row r="23" spans="1:22" s="13" customFormat="1" ht="21" customHeight="1">
      <c r="A23" s="14"/>
      <c r="B23" s="18" t="s">
        <v>4</v>
      </c>
      <c r="C23" s="45">
        <f t="shared" si="1"/>
        <v>18699</v>
      </c>
      <c r="D23" s="45"/>
      <c r="E23" s="45">
        <v>1188</v>
      </c>
      <c r="F23" s="45"/>
      <c r="G23" s="45">
        <v>2146</v>
      </c>
      <c r="H23" s="45"/>
      <c r="I23" s="45">
        <v>4166</v>
      </c>
      <c r="J23" s="45"/>
      <c r="K23" s="45">
        <v>3384</v>
      </c>
      <c r="L23" s="45"/>
      <c r="M23" s="45">
        <v>4018</v>
      </c>
      <c r="N23" s="45"/>
      <c r="O23" s="45">
        <v>2800</v>
      </c>
      <c r="P23" s="45"/>
      <c r="Q23" s="45">
        <v>931</v>
      </c>
      <c r="R23" s="45"/>
      <c r="S23" s="45">
        <v>58</v>
      </c>
      <c r="T23" s="45"/>
      <c r="U23" s="45">
        <v>8</v>
      </c>
      <c r="V23" s="12"/>
    </row>
    <row r="24" spans="1:22" s="12" customFormat="1" ht="21" customHeight="1">
      <c r="A24" s="14"/>
      <c r="B24" s="18" t="s">
        <v>5</v>
      </c>
      <c r="C24" s="45">
        <f t="shared" si="1"/>
        <v>7231</v>
      </c>
      <c r="D24" s="45"/>
      <c r="E24" s="45">
        <v>192</v>
      </c>
      <c r="F24" s="45"/>
      <c r="G24" s="45">
        <v>459</v>
      </c>
      <c r="H24" s="45"/>
      <c r="I24" s="45">
        <v>1529</v>
      </c>
      <c r="J24" s="45"/>
      <c r="K24" s="45">
        <v>1476</v>
      </c>
      <c r="L24" s="45"/>
      <c r="M24" s="45">
        <v>1670</v>
      </c>
      <c r="N24" s="45"/>
      <c r="O24" s="45">
        <v>1336</v>
      </c>
      <c r="P24" s="45"/>
      <c r="Q24" s="45">
        <v>500</v>
      </c>
      <c r="R24" s="45"/>
      <c r="S24" s="45">
        <v>61</v>
      </c>
      <c r="T24" s="45"/>
      <c r="U24" s="45">
        <v>8</v>
      </c>
    </row>
    <row r="25" spans="1:22" s="12" customFormat="1" ht="21" customHeight="1">
      <c r="A25" s="14"/>
      <c r="B25" s="18" t="s">
        <v>6</v>
      </c>
      <c r="C25" s="45">
        <f t="shared" si="1"/>
        <v>5650</v>
      </c>
      <c r="D25" s="45"/>
      <c r="E25" s="45">
        <v>110</v>
      </c>
      <c r="F25" s="45"/>
      <c r="G25" s="45">
        <v>209</v>
      </c>
      <c r="H25" s="45"/>
      <c r="I25" s="45">
        <v>794</v>
      </c>
      <c r="J25" s="45"/>
      <c r="K25" s="45">
        <v>1038</v>
      </c>
      <c r="L25" s="45"/>
      <c r="M25" s="45">
        <v>1609</v>
      </c>
      <c r="N25" s="45"/>
      <c r="O25" s="45">
        <v>1259</v>
      </c>
      <c r="P25" s="45"/>
      <c r="Q25" s="45">
        <v>529</v>
      </c>
      <c r="R25" s="45"/>
      <c r="S25" s="45">
        <v>90</v>
      </c>
      <c r="T25" s="45"/>
      <c r="U25" s="45">
        <v>12</v>
      </c>
    </row>
    <row r="26" spans="1:22" s="12" customFormat="1" ht="21" customHeight="1">
      <c r="A26" s="14"/>
      <c r="B26" s="18" t="s">
        <v>7</v>
      </c>
      <c r="C26" s="45">
        <f t="shared" si="1"/>
        <v>1507</v>
      </c>
      <c r="D26" s="45"/>
      <c r="E26" s="45">
        <v>28</v>
      </c>
      <c r="F26" s="45"/>
      <c r="G26" s="45">
        <v>32</v>
      </c>
      <c r="H26" s="45"/>
      <c r="I26" s="45">
        <v>158</v>
      </c>
      <c r="J26" s="45"/>
      <c r="K26" s="45">
        <v>262</v>
      </c>
      <c r="L26" s="45"/>
      <c r="M26" s="45">
        <v>317</v>
      </c>
      <c r="N26" s="45"/>
      <c r="O26" s="45">
        <v>404</v>
      </c>
      <c r="P26" s="45"/>
      <c r="Q26" s="45">
        <v>257</v>
      </c>
      <c r="R26" s="45"/>
      <c r="S26" s="45">
        <v>41</v>
      </c>
      <c r="T26" s="45"/>
      <c r="U26" s="45">
        <v>8</v>
      </c>
    </row>
    <row r="27" spans="1:22" s="12" customFormat="1" ht="21" customHeight="1">
      <c r="A27" s="14"/>
      <c r="B27" s="18" t="s">
        <v>8</v>
      </c>
      <c r="C27" s="45">
        <f t="shared" si="1"/>
        <v>236</v>
      </c>
      <c r="D27" s="45"/>
      <c r="E27" s="45" t="s">
        <v>39</v>
      </c>
      <c r="F27" s="45"/>
      <c r="G27" s="45">
        <v>4</v>
      </c>
      <c r="H27" s="45"/>
      <c r="I27" s="45" t="s">
        <v>39</v>
      </c>
      <c r="J27" s="45"/>
      <c r="K27" s="45">
        <v>45</v>
      </c>
      <c r="L27" s="45"/>
      <c r="M27" s="45">
        <v>52</v>
      </c>
      <c r="N27" s="45"/>
      <c r="O27" s="45">
        <v>77</v>
      </c>
      <c r="P27" s="45"/>
      <c r="Q27" s="45">
        <v>45</v>
      </c>
      <c r="R27" s="45"/>
      <c r="S27" s="45">
        <v>9</v>
      </c>
      <c r="T27" s="45"/>
      <c r="U27" s="45">
        <v>4</v>
      </c>
    </row>
    <row r="28" spans="1:22" s="12" customFormat="1" ht="21" customHeight="1">
      <c r="A28" s="14"/>
      <c r="B28" s="18" t="s">
        <v>9</v>
      </c>
      <c r="C28" s="45">
        <f t="shared" si="1"/>
        <v>109</v>
      </c>
      <c r="D28" s="45"/>
      <c r="E28" s="45" t="s">
        <v>39</v>
      </c>
      <c r="F28" s="45"/>
      <c r="G28" s="45">
        <v>8</v>
      </c>
      <c r="H28" s="45"/>
      <c r="I28" s="45">
        <v>4</v>
      </c>
      <c r="J28" s="45"/>
      <c r="K28" s="45">
        <v>8</v>
      </c>
      <c r="L28" s="45"/>
      <c r="M28" s="45">
        <v>4</v>
      </c>
      <c r="N28" s="45"/>
      <c r="O28" s="45">
        <v>21</v>
      </c>
      <c r="P28" s="45"/>
      <c r="Q28" s="45">
        <v>51</v>
      </c>
      <c r="R28" s="45"/>
      <c r="S28" s="45">
        <v>9</v>
      </c>
      <c r="T28" s="45"/>
      <c r="U28" s="45">
        <v>4</v>
      </c>
    </row>
    <row r="29" spans="1:22" s="12" customFormat="1" ht="21" customHeight="1">
      <c r="A29" s="14"/>
      <c r="B29" s="18" t="s">
        <v>49</v>
      </c>
      <c r="C29" s="45">
        <f t="shared" si="1"/>
        <v>28</v>
      </c>
      <c r="D29" s="45"/>
      <c r="E29" s="45" t="s">
        <v>39</v>
      </c>
      <c r="F29" s="45"/>
      <c r="G29" s="45" t="s">
        <v>39</v>
      </c>
      <c r="H29" s="45"/>
      <c r="I29" s="45" t="s">
        <v>39</v>
      </c>
      <c r="J29" s="45"/>
      <c r="K29" s="45" t="s">
        <v>39</v>
      </c>
      <c r="L29" s="45"/>
      <c r="M29" s="45" t="s">
        <v>39</v>
      </c>
      <c r="N29" s="45"/>
      <c r="O29" s="45">
        <v>8</v>
      </c>
      <c r="P29" s="45"/>
      <c r="Q29" s="45">
        <v>15</v>
      </c>
      <c r="R29" s="45"/>
      <c r="S29" s="45">
        <v>5</v>
      </c>
      <c r="T29" s="45"/>
      <c r="U29" s="45" t="s">
        <v>39</v>
      </c>
    </row>
    <row r="30" spans="1:22" s="12" customFormat="1" ht="24.75" customHeight="1">
      <c r="B30" s="20"/>
      <c r="C30" s="56"/>
      <c r="E30" s="56"/>
      <c r="G30" s="56"/>
      <c r="I30" s="56"/>
      <c r="K30" s="56"/>
      <c r="M30" s="56"/>
      <c r="O30" s="56"/>
      <c r="Q30" s="56"/>
      <c r="S30" s="56"/>
      <c r="U30" s="56"/>
      <c r="V30" s="41">
        <v>131</v>
      </c>
    </row>
    <row r="31" spans="1:22" s="12" customFormat="1" ht="17.25"/>
    <row r="32" spans="1:22" s="12" customFormat="1" ht="17.25"/>
    <row r="33" spans="55:56" s="12" customFormat="1" ht="17.25"/>
    <row r="34" spans="55:56" s="12" customFormat="1" ht="21" customHeight="1">
      <c r="BC34" s="4"/>
      <c r="BD34" s="4"/>
    </row>
    <row r="35" spans="55:56" s="8" customFormat="1" ht="21" customHeight="1">
      <c r="BC35" s="4"/>
      <c r="BD35" s="4"/>
    </row>
    <row r="36" spans="55:56" s="8" customFormat="1">
      <c r="BC36" s="4"/>
      <c r="BD36" s="4"/>
    </row>
  </sheetData>
  <mergeCells count="19">
    <mergeCell ref="A5:B5"/>
    <mergeCell ref="A6:B6"/>
    <mergeCell ref="A7:B7"/>
    <mergeCell ref="A8:B8"/>
    <mergeCell ref="E5:F8"/>
    <mergeCell ref="C5:D8"/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</mergeCells>
  <printOptions horizontalCentered="1"/>
  <pageMargins left="0.23622047244094491" right="0.23622047244094491" top="0.39370078740157483" bottom="0.11811023622047245" header="0.19685039370078741" footer="0.19685039370078741"/>
  <pageSetup paperSize="9" scale="95" orientation="landscape" r:id="rId1"/>
  <headerFooter alignWithMargins="0">
    <oddFooter xml:space="preserve">&amp;C </oddFooter>
  </headerFooter>
  <rowBreaks count="1" manualBreakCount="1">
    <brk id="31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Y41"/>
  <sheetViews>
    <sheetView topLeftCell="C7" workbookViewId="0">
      <selection activeCell="S11" sqref="S11"/>
    </sheetView>
  </sheetViews>
  <sheetFormatPr defaultRowHeight="18.75"/>
  <cols>
    <col min="1" max="1" width="4" style="3" customWidth="1"/>
    <col min="2" max="2" width="40.83203125" style="3" customWidth="1"/>
    <col min="3" max="3" width="11.5" style="3" customWidth="1"/>
    <col min="4" max="4" width="1.83203125" style="3" customWidth="1"/>
    <col min="5" max="5" width="13.1640625" style="3" customWidth="1"/>
    <col min="6" max="6" width="1.5" style="3" customWidth="1"/>
    <col min="7" max="7" width="9.83203125" style="3" customWidth="1"/>
    <col min="8" max="8" width="1.33203125" style="3" customWidth="1"/>
    <col min="9" max="9" width="12.83203125" style="3" customWidth="1"/>
    <col min="10" max="10" width="1.83203125" style="3" customWidth="1"/>
    <col min="11" max="11" width="9.5" style="3" customWidth="1"/>
    <col min="12" max="12" width="1.5" style="3" customWidth="1"/>
    <col min="13" max="13" width="9.1640625" style="3" customWidth="1"/>
    <col min="14" max="14" width="1" style="3" customWidth="1"/>
    <col min="15" max="15" width="9.83203125" style="3" customWidth="1"/>
    <col min="16" max="16" width="1.83203125" style="3" customWidth="1"/>
    <col min="17" max="17" width="10.1640625" style="3" customWidth="1"/>
    <col min="18" max="18" width="1.33203125" style="3" customWidth="1"/>
    <col min="19" max="19" width="10.5" style="3" customWidth="1"/>
    <col min="20" max="20" width="1.5" style="3" customWidth="1"/>
    <col min="21" max="21" width="11.83203125" style="3" customWidth="1"/>
    <col min="22" max="22" width="0.83203125" style="3" customWidth="1"/>
    <col min="23" max="23" width="3.83203125" style="3" customWidth="1"/>
    <col min="24" max="24" width="9.33203125" style="3"/>
    <col min="25" max="51" width="9.33203125" style="1"/>
    <col min="52" max="16384" width="9.33203125" style="3"/>
  </cols>
  <sheetData>
    <row r="1" spans="1:24" ht="23.25" customHeight="1">
      <c r="B1" s="5" t="s">
        <v>56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W1" s="43">
        <v>132</v>
      </c>
    </row>
    <row r="2" spans="1:24" ht="23.25" customHeight="1">
      <c r="A2" s="6"/>
      <c r="B2" s="40" t="s">
        <v>57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6"/>
    </row>
    <row r="3" spans="1:24" ht="5.0999999999999996" customHeight="1">
      <c r="A3" s="8"/>
      <c r="B3" s="8"/>
    </row>
    <row r="4" spans="1:24" ht="21.75" customHeight="1">
      <c r="A4" s="112" t="s">
        <v>35</v>
      </c>
      <c r="B4" s="113"/>
      <c r="C4" s="93" t="s">
        <v>27</v>
      </c>
      <c r="D4" s="94"/>
      <c r="E4" s="93" t="s">
        <v>31</v>
      </c>
      <c r="F4" s="94"/>
      <c r="G4" s="124" t="s">
        <v>22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  <c r="U4" s="126"/>
      <c r="V4" s="127"/>
    </row>
    <row r="5" spans="1:24" ht="21.75" customHeight="1">
      <c r="A5" s="114" t="s">
        <v>38</v>
      </c>
      <c r="B5" s="115"/>
      <c r="C5" s="95"/>
      <c r="D5" s="96"/>
      <c r="E5" s="95"/>
      <c r="F5" s="96"/>
      <c r="G5" s="122" t="s">
        <v>16</v>
      </c>
      <c r="H5" s="123"/>
      <c r="I5" s="120" t="s">
        <v>0</v>
      </c>
      <c r="J5" s="121"/>
      <c r="K5" s="120" t="s">
        <v>1</v>
      </c>
      <c r="L5" s="121"/>
      <c r="M5" s="120" t="s">
        <v>2</v>
      </c>
      <c r="N5" s="121"/>
      <c r="O5" s="120" t="s">
        <v>3</v>
      </c>
      <c r="P5" s="121"/>
      <c r="Q5" s="120" t="s">
        <v>23</v>
      </c>
      <c r="R5" s="121"/>
      <c r="S5" s="120" t="s">
        <v>24</v>
      </c>
      <c r="T5" s="128"/>
      <c r="U5" s="131">
        <v>1000001</v>
      </c>
      <c r="V5" s="132"/>
    </row>
    <row r="6" spans="1:24" ht="20.100000000000001" customHeight="1">
      <c r="A6" s="114" t="s">
        <v>36</v>
      </c>
      <c r="B6" s="115"/>
      <c r="C6" s="95"/>
      <c r="D6" s="96"/>
      <c r="E6" s="95"/>
      <c r="F6" s="96"/>
      <c r="G6" s="110" t="s">
        <v>11</v>
      </c>
      <c r="H6" s="111"/>
      <c r="I6" s="95"/>
      <c r="J6" s="96"/>
      <c r="K6" s="95"/>
      <c r="L6" s="96"/>
      <c r="M6" s="95"/>
      <c r="N6" s="96"/>
      <c r="O6" s="95"/>
      <c r="P6" s="96"/>
      <c r="Q6" s="95"/>
      <c r="R6" s="96"/>
      <c r="S6" s="95"/>
      <c r="T6" s="129"/>
      <c r="U6" s="133" t="s">
        <v>12</v>
      </c>
      <c r="V6" s="132"/>
    </row>
    <row r="7" spans="1:24" ht="20.100000000000001" customHeight="1">
      <c r="A7" s="116" t="s">
        <v>37</v>
      </c>
      <c r="B7" s="117"/>
      <c r="C7" s="97"/>
      <c r="D7" s="98"/>
      <c r="E7" s="118"/>
      <c r="F7" s="119"/>
      <c r="G7" s="108">
        <v>5001</v>
      </c>
      <c r="H7" s="109"/>
      <c r="I7" s="97"/>
      <c r="J7" s="98"/>
      <c r="K7" s="97"/>
      <c r="L7" s="98"/>
      <c r="M7" s="97"/>
      <c r="N7" s="98"/>
      <c r="O7" s="97"/>
      <c r="P7" s="98"/>
      <c r="Q7" s="97"/>
      <c r="R7" s="98"/>
      <c r="S7" s="97"/>
      <c r="T7" s="130"/>
      <c r="U7" s="134" t="s">
        <v>48</v>
      </c>
      <c r="V7" s="135"/>
    </row>
    <row r="8" spans="1:24" ht="5.0999999999999996" customHeight="1">
      <c r="A8" s="8"/>
      <c r="B8" s="29"/>
      <c r="C8" s="21"/>
      <c r="D8" s="21"/>
      <c r="E8" s="9"/>
      <c r="F8" s="9"/>
      <c r="G8" s="9"/>
      <c r="H8" s="9"/>
      <c r="I8" s="9"/>
      <c r="J8" s="9"/>
      <c r="K8" s="8"/>
      <c r="L8" s="8"/>
      <c r="M8" s="8"/>
      <c r="N8" s="8"/>
    </row>
    <row r="9" spans="1:24" ht="20.25" customHeight="1">
      <c r="A9" s="11" t="s">
        <v>26</v>
      </c>
      <c r="B9" s="18"/>
      <c r="C9" s="22"/>
      <c r="D9" s="23"/>
      <c r="E9" s="22"/>
      <c r="F9" s="23"/>
      <c r="G9" s="22"/>
      <c r="H9" s="23"/>
      <c r="I9" s="22"/>
      <c r="J9" s="23"/>
      <c r="K9" s="22"/>
      <c r="L9" s="24"/>
      <c r="M9" s="22"/>
      <c r="N9" s="24"/>
      <c r="O9" s="22"/>
      <c r="P9" s="24"/>
      <c r="Q9" s="22"/>
      <c r="R9" s="24"/>
      <c r="S9" s="22"/>
      <c r="T9" s="15"/>
      <c r="U9" s="22"/>
    </row>
    <row r="10" spans="1:24" ht="20.100000000000001" customHeight="1">
      <c r="A10" s="25" t="s">
        <v>13</v>
      </c>
      <c r="B10" s="30"/>
      <c r="C10" s="86">
        <f t="shared" ref="C10:C18" si="0">SUM(E10:U10)</f>
        <v>5697</v>
      </c>
      <c r="D10" s="86"/>
      <c r="E10" s="86">
        <f>SUM(E11:E18)</f>
        <v>922</v>
      </c>
      <c r="F10" s="86"/>
      <c r="G10" s="86">
        <f>SUM(G11:G18)</f>
        <v>1342</v>
      </c>
      <c r="H10" s="86"/>
      <c r="I10" s="86">
        <f>SUM(I11:I18)</f>
        <v>844</v>
      </c>
      <c r="J10" s="86"/>
      <c r="K10" s="86">
        <f>SUM(K11:K18)</f>
        <v>758</v>
      </c>
      <c r="L10" s="86"/>
      <c r="M10" s="86">
        <f>SUM(M11:M18)</f>
        <v>813</v>
      </c>
      <c r="N10" s="86"/>
      <c r="O10" s="86">
        <f>SUM(O11:O18)</f>
        <v>700</v>
      </c>
      <c r="P10" s="86"/>
      <c r="Q10" s="86">
        <f>SUM(Q11:Q18)</f>
        <v>282</v>
      </c>
      <c r="R10" s="86"/>
      <c r="S10" s="86">
        <f>SUM(S11:S18)</f>
        <v>32</v>
      </c>
      <c r="T10" s="86"/>
      <c r="U10" s="86">
        <f>SUM(U11:U18)</f>
        <v>4</v>
      </c>
      <c r="V10" s="2"/>
      <c r="X10" s="88"/>
    </row>
    <row r="11" spans="1:24" ht="20.100000000000001" customHeight="1">
      <c r="A11" s="26"/>
      <c r="B11" s="19" t="s">
        <v>41</v>
      </c>
      <c r="C11" s="87">
        <f t="shared" si="0"/>
        <v>5010</v>
      </c>
      <c r="D11" s="87"/>
      <c r="E11" s="87">
        <v>819</v>
      </c>
      <c r="F11" s="87"/>
      <c r="G11" s="87">
        <v>1193</v>
      </c>
      <c r="H11" s="87"/>
      <c r="I11" s="87">
        <v>738</v>
      </c>
      <c r="J11" s="87"/>
      <c r="K11" s="87">
        <v>688</v>
      </c>
      <c r="L11" s="87"/>
      <c r="M11" s="87">
        <v>724</v>
      </c>
      <c r="N11" s="87"/>
      <c r="O11" s="87">
        <v>578</v>
      </c>
      <c r="P11" s="87"/>
      <c r="Q11" s="87">
        <v>250</v>
      </c>
      <c r="R11" s="87"/>
      <c r="S11" s="87">
        <v>20</v>
      </c>
      <c r="T11" s="87"/>
      <c r="U11" s="87" t="s">
        <v>39</v>
      </c>
      <c r="V11" s="2">
        <f>SUM(C11:U11)</f>
        <v>10020</v>
      </c>
    </row>
    <row r="12" spans="1:24" ht="20.100000000000001" customHeight="1">
      <c r="A12" s="14"/>
      <c r="B12" s="18" t="s">
        <v>42</v>
      </c>
      <c r="C12" s="87">
        <f t="shared" si="0"/>
        <v>530</v>
      </c>
      <c r="D12" s="87"/>
      <c r="E12" s="87">
        <v>85</v>
      </c>
      <c r="F12" s="87"/>
      <c r="G12" s="87">
        <v>100</v>
      </c>
      <c r="H12" s="87"/>
      <c r="I12" s="87">
        <v>66</v>
      </c>
      <c r="J12" s="87"/>
      <c r="K12" s="87">
        <v>70</v>
      </c>
      <c r="L12" s="87"/>
      <c r="M12" s="87">
        <v>72</v>
      </c>
      <c r="N12" s="87"/>
      <c r="O12" s="87">
        <v>97</v>
      </c>
      <c r="P12" s="87"/>
      <c r="Q12" s="87">
        <v>24</v>
      </c>
      <c r="R12" s="87"/>
      <c r="S12" s="87">
        <v>12</v>
      </c>
      <c r="T12" s="87"/>
      <c r="U12" s="87">
        <v>4</v>
      </c>
      <c r="V12" s="2">
        <f>SUM(C12:U12)</f>
        <v>1060</v>
      </c>
    </row>
    <row r="13" spans="1:24" ht="20.100000000000001" customHeight="1">
      <c r="A13" s="14"/>
      <c r="B13" s="18" t="s">
        <v>43</v>
      </c>
      <c r="C13" s="87">
        <f t="shared" si="0"/>
        <v>90</v>
      </c>
      <c r="D13" s="87"/>
      <c r="E13" s="87">
        <v>5</v>
      </c>
      <c r="F13" s="87"/>
      <c r="G13" s="87">
        <v>37</v>
      </c>
      <c r="H13" s="87"/>
      <c r="I13" s="87">
        <v>28</v>
      </c>
      <c r="J13" s="87"/>
      <c r="K13" s="87" t="s">
        <v>39</v>
      </c>
      <c r="L13" s="87"/>
      <c r="M13" s="87">
        <v>4</v>
      </c>
      <c r="N13" s="87"/>
      <c r="O13" s="87">
        <v>12</v>
      </c>
      <c r="P13" s="87"/>
      <c r="Q13" s="87">
        <v>4</v>
      </c>
      <c r="R13" s="87"/>
      <c r="S13" s="87" t="s">
        <v>39</v>
      </c>
      <c r="T13" s="87"/>
      <c r="U13" s="87" t="s">
        <v>39</v>
      </c>
      <c r="V13" s="2">
        <f>SUM(C13:U13)</f>
        <v>180</v>
      </c>
    </row>
    <row r="14" spans="1:24" ht="20.100000000000001" customHeight="1">
      <c r="A14" s="14"/>
      <c r="B14" s="18" t="s">
        <v>44</v>
      </c>
      <c r="C14" s="87">
        <f t="shared" si="0"/>
        <v>46</v>
      </c>
      <c r="D14" s="87"/>
      <c r="E14" s="87">
        <v>9</v>
      </c>
      <c r="F14" s="87"/>
      <c r="G14" s="87">
        <v>12</v>
      </c>
      <c r="H14" s="87"/>
      <c r="I14" s="87">
        <v>12</v>
      </c>
      <c r="J14" s="87"/>
      <c r="K14" s="87" t="s">
        <v>39</v>
      </c>
      <c r="L14" s="87"/>
      <c r="M14" s="87">
        <v>1</v>
      </c>
      <c r="N14" s="87"/>
      <c r="O14" s="87">
        <v>8</v>
      </c>
      <c r="P14" s="87"/>
      <c r="Q14" s="87">
        <v>4</v>
      </c>
      <c r="R14" s="87"/>
      <c r="S14" s="87" t="s">
        <v>39</v>
      </c>
      <c r="T14" s="87"/>
      <c r="U14" s="87" t="s">
        <v>39</v>
      </c>
      <c r="V14" s="2">
        <f>SUM(C14:U14)</f>
        <v>92</v>
      </c>
    </row>
    <row r="15" spans="1:24" ht="20.100000000000001" customHeight="1">
      <c r="A15" s="14"/>
      <c r="B15" s="18" t="s">
        <v>45</v>
      </c>
      <c r="C15" s="87">
        <f t="shared" si="0"/>
        <v>9</v>
      </c>
      <c r="D15" s="87"/>
      <c r="E15" s="87" t="s">
        <v>39</v>
      </c>
      <c r="F15" s="87"/>
      <c r="G15" s="87" t="s">
        <v>39</v>
      </c>
      <c r="H15" s="87"/>
      <c r="I15" s="87" t="s">
        <v>39</v>
      </c>
      <c r="J15" s="87"/>
      <c r="K15" s="87" t="s">
        <v>39</v>
      </c>
      <c r="L15" s="87"/>
      <c r="M15" s="87">
        <v>4</v>
      </c>
      <c r="N15" s="87"/>
      <c r="O15" s="87">
        <v>5</v>
      </c>
      <c r="P15" s="87"/>
      <c r="Q15" s="87" t="s">
        <v>39</v>
      </c>
      <c r="R15" s="87"/>
      <c r="S15" s="87" t="s">
        <v>39</v>
      </c>
      <c r="T15" s="87"/>
      <c r="U15" s="87" t="s">
        <v>39</v>
      </c>
      <c r="V15" s="2"/>
    </row>
    <row r="16" spans="1:24" ht="20.100000000000001" customHeight="1">
      <c r="A16" s="14"/>
      <c r="B16" s="18" t="s">
        <v>46</v>
      </c>
      <c r="C16" s="87">
        <f t="shared" si="0"/>
        <v>4</v>
      </c>
      <c r="D16" s="87"/>
      <c r="E16" s="87" t="s">
        <v>39</v>
      </c>
      <c r="F16" s="87"/>
      <c r="G16" s="87" t="s">
        <v>39</v>
      </c>
      <c r="H16" s="87"/>
      <c r="I16" s="87" t="s">
        <v>39</v>
      </c>
      <c r="J16" s="87"/>
      <c r="K16" s="87" t="s">
        <v>39</v>
      </c>
      <c r="L16" s="87"/>
      <c r="M16" s="87">
        <v>4</v>
      </c>
      <c r="N16" s="87"/>
      <c r="O16" s="87" t="s">
        <v>39</v>
      </c>
      <c r="P16" s="87"/>
      <c r="Q16" s="87" t="s">
        <v>39</v>
      </c>
      <c r="R16" s="87"/>
      <c r="S16" s="87" t="s">
        <v>39</v>
      </c>
      <c r="T16" s="87"/>
      <c r="U16" s="87" t="s">
        <v>39</v>
      </c>
      <c r="V16" s="2">
        <f>SUM(C16:U16)</f>
        <v>8</v>
      </c>
    </row>
    <row r="17" spans="1:22" ht="20.100000000000001" customHeight="1">
      <c r="A17" s="14"/>
      <c r="B17" s="18" t="s">
        <v>47</v>
      </c>
      <c r="C17" s="87">
        <f t="shared" si="0"/>
        <v>4</v>
      </c>
      <c r="D17" s="87"/>
      <c r="E17" s="87">
        <v>4</v>
      </c>
      <c r="F17" s="87"/>
      <c r="G17" s="87" t="s">
        <v>39</v>
      </c>
      <c r="H17" s="87"/>
      <c r="I17" s="87" t="s">
        <v>39</v>
      </c>
      <c r="J17" s="87"/>
      <c r="K17" s="87" t="s">
        <v>39</v>
      </c>
      <c r="L17" s="87"/>
      <c r="M17" s="87" t="s">
        <v>39</v>
      </c>
      <c r="N17" s="87"/>
      <c r="O17" s="87" t="s">
        <v>39</v>
      </c>
      <c r="P17" s="87"/>
      <c r="Q17" s="87" t="s">
        <v>39</v>
      </c>
      <c r="R17" s="87"/>
      <c r="S17" s="87" t="s">
        <v>39</v>
      </c>
      <c r="T17" s="87"/>
      <c r="U17" s="87" t="s">
        <v>39</v>
      </c>
      <c r="V17" s="2"/>
    </row>
    <row r="18" spans="1:22" ht="21" customHeight="1">
      <c r="A18" s="14"/>
      <c r="B18" s="18" t="s">
        <v>50</v>
      </c>
      <c r="C18" s="87">
        <f t="shared" si="0"/>
        <v>4</v>
      </c>
      <c r="D18" s="87"/>
      <c r="E18" s="87" t="s">
        <v>39</v>
      </c>
      <c r="F18" s="87"/>
      <c r="G18" s="87" t="s">
        <v>39</v>
      </c>
      <c r="H18" s="87"/>
      <c r="I18" s="87" t="s">
        <v>39</v>
      </c>
      <c r="J18" s="87"/>
      <c r="K18" s="87" t="s">
        <v>39</v>
      </c>
      <c r="L18" s="87"/>
      <c r="M18" s="87">
        <v>4</v>
      </c>
      <c r="N18" s="87"/>
      <c r="O18" s="87" t="s">
        <v>39</v>
      </c>
      <c r="P18" s="87"/>
      <c r="Q18" s="87" t="s">
        <v>39</v>
      </c>
      <c r="R18" s="87"/>
      <c r="S18" s="87" t="s">
        <v>39</v>
      </c>
      <c r="T18" s="87"/>
      <c r="U18" s="87" t="s">
        <v>39</v>
      </c>
      <c r="V18" s="2"/>
    </row>
    <row r="19" spans="1:22" ht="5.25" customHeight="1">
      <c r="A19" s="14"/>
      <c r="B19" s="18"/>
      <c r="C19" s="14"/>
      <c r="D19" s="14"/>
      <c r="E19" s="14"/>
      <c r="F19" s="14"/>
      <c r="G19" s="14"/>
      <c r="H19" s="14"/>
      <c r="I19" s="14"/>
      <c r="J19" s="8"/>
      <c r="K19" s="8"/>
      <c r="L19" s="8"/>
      <c r="M19" s="8"/>
      <c r="N19" s="8"/>
      <c r="V19" s="3">
        <f>SUM(C19:U19)</f>
        <v>0</v>
      </c>
    </row>
    <row r="20" spans="1:22" ht="20.25" customHeight="1">
      <c r="A20" s="11" t="s">
        <v>14</v>
      </c>
      <c r="B20" s="18"/>
      <c r="C20" s="27"/>
      <c r="D20" s="27"/>
      <c r="E20" s="27"/>
      <c r="F20" s="27"/>
      <c r="G20" s="27"/>
      <c r="H20" s="27"/>
      <c r="I20" s="27"/>
      <c r="J20" s="27"/>
      <c r="K20" s="8"/>
      <c r="L20" s="8"/>
      <c r="M20" s="8"/>
      <c r="N20" s="8"/>
    </row>
    <row r="21" spans="1:22" ht="20.100000000000001" customHeight="1">
      <c r="A21" s="25" t="s">
        <v>51</v>
      </c>
      <c r="B21" s="31"/>
      <c r="C21" s="48">
        <f t="shared" ref="C21:C27" si="1">SUM(E21:U21)</f>
        <v>339</v>
      </c>
      <c r="D21" s="48"/>
      <c r="E21" s="48">
        <f>SUM(E22:E28)</f>
        <v>31</v>
      </c>
      <c r="F21" s="48"/>
      <c r="G21" s="48">
        <f>SUM(G22:G28)</f>
        <v>26</v>
      </c>
      <c r="H21" s="48">
        <f t="shared" ref="H21:U21" si="2">SUM(H22:H28)</f>
        <v>0</v>
      </c>
      <c r="I21" s="48">
        <f t="shared" si="2"/>
        <v>52</v>
      </c>
      <c r="J21" s="48">
        <f t="shared" si="2"/>
        <v>0</v>
      </c>
      <c r="K21" s="48">
        <f t="shared" si="2"/>
        <v>61</v>
      </c>
      <c r="L21" s="48">
        <f t="shared" si="2"/>
        <v>0</v>
      </c>
      <c r="M21" s="48">
        <f t="shared" si="2"/>
        <v>62</v>
      </c>
      <c r="N21" s="48">
        <f t="shared" si="2"/>
        <v>0</v>
      </c>
      <c r="O21" s="48">
        <f>SUM(O22:O29)</f>
        <v>58</v>
      </c>
      <c r="P21" s="48">
        <f t="shared" si="2"/>
        <v>0</v>
      </c>
      <c r="Q21" s="48">
        <f t="shared" si="2"/>
        <v>37</v>
      </c>
      <c r="R21" s="48">
        <f t="shared" si="2"/>
        <v>0</v>
      </c>
      <c r="S21" s="48">
        <f t="shared" si="2"/>
        <v>8</v>
      </c>
      <c r="T21" s="48">
        <f t="shared" si="2"/>
        <v>0</v>
      </c>
      <c r="U21" s="48">
        <f t="shared" si="2"/>
        <v>4</v>
      </c>
    </row>
    <row r="22" spans="1:22" ht="20.100000000000001" customHeight="1">
      <c r="A22" s="26"/>
      <c r="B22" s="19" t="s">
        <v>41</v>
      </c>
      <c r="C22" s="49">
        <f t="shared" si="1"/>
        <v>280</v>
      </c>
      <c r="D22" s="49"/>
      <c r="E22" s="49">
        <v>31</v>
      </c>
      <c r="F22" s="49"/>
      <c r="G22" s="49">
        <v>26</v>
      </c>
      <c r="H22" s="49"/>
      <c r="I22" s="49">
        <v>46</v>
      </c>
      <c r="J22" s="49"/>
      <c r="K22" s="49">
        <v>55</v>
      </c>
      <c r="L22" s="49"/>
      <c r="M22" s="49">
        <v>53</v>
      </c>
      <c r="N22" s="49"/>
      <c r="O22" s="49">
        <v>45</v>
      </c>
      <c r="P22" s="49"/>
      <c r="Q22" s="49">
        <v>20</v>
      </c>
      <c r="R22" s="49"/>
      <c r="S22" s="49">
        <v>4</v>
      </c>
      <c r="T22" s="49"/>
      <c r="U22" s="49" t="s">
        <v>39</v>
      </c>
    </row>
    <row r="23" spans="1:22" ht="20.100000000000001" customHeight="1">
      <c r="A23" s="14"/>
      <c r="B23" s="18" t="s">
        <v>42</v>
      </c>
      <c r="C23" s="49">
        <f t="shared" si="1"/>
        <v>38</v>
      </c>
      <c r="D23" s="49"/>
      <c r="E23" s="49" t="s">
        <v>39</v>
      </c>
      <c r="F23" s="49"/>
      <c r="G23" s="49" t="s">
        <v>39</v>
      </c>
      <c r="H23" s="49"/>
      <c r="I23" s="49">
        <v>6</v>
      </c>
      <c r="J23" s="49"/>
      <c r="K23" s="49">
        <v>6</v>
      </c>
      <c r="L23" s="49"/>
      <c r="M23" s="49">
        <v>8</v>
      </c>
      <c r="N23" s="49"/>
      <c r="O23" s="49">
        <v>6</v>
      </c>
      <c r="P23" s="49"/>
      <c r="Q23" s="49">
        <v>12</v>
      </c>
      <c r="R23" s="49"/>
      <c r="S23" s="49" t="s">
        <v>39</v>
      </c>
      <c r="T23" s="49"/>
      <c r="U23" s="49" t="s">
        <v>39</v>
      </c>
    </row>
    <row r="24" spans="1:22" ht="20.100000000000001" customHeight="1">
      <c r="A24" s="14"/>
      <c r="B24" s="18" t="s">
        <v>43</v>
      </c>
      <c r="C24" s="49">
        <f t="shared" si="1"/>
        <v>5</v>
      </c>
      <c r="D24" s="49"/>
      <c r="E24" s="49" t="s">
        <v>39</v>
      </c>
      <c r="F24" s="49"/>
      <c r="G24" s="49" t="s">
        <v>39</v>
      </c>
      <c r="H24" s="49"/>
      <c r="I24" s="49" t="s">
        <v>39</v>
      </c>
      <c r="J24" s="49"/>
      <c r="K24" s="49" t="s">
        <v>39</v>
      </c>
      <c r="L24" s="49"/>
      <c r="M24" s="49">
        <v>1</v>
      </c>
      <c r="N24" s="49"/>
      <c r="O24" s="49">
        <v>4</v>
      </c>
      <c r="P24" s="49"/>
      <c r="Q24" s="49" t="s">
        <v>39</v>
      </c>
      <c r="R24" s="49"/>
      <c r="S24" s="49" t="s">
        <v>39</v>
      </c>
      <c r="T24" s="49"/>
      <c r="U24" s="49" t="s">
        <v>39</v>
      </c>
    </row>
    <row r="25" spans="1:22" ht="20.100000000000001" customHeight="1">
      <c r="A25" s="14"/>
      <c r="B25" s="18" t="s">
        <v>44</v>
      </c>
      <c r="C25" s="49">
        <f t="shared" si="1"/>
        <v>5</v>
      </c>
      <c r="D25" s="49"/>
      <c r="E25" s="49" t="s">
        <v>39</v>
      </c>
      <c r="F25" s="49"/>
      <c r="G25" s="49" t="s">
        <v>39</v>
      </c>
      <c r="H25" s="49"/>
      <c r="I25" s="49" t="s">
        <v>39</v>
      </c>
      <c r="J25" s="49"/>
      <c r="K25" s="49" t="s">
        <v>39</v>
      </c>
      <c r="L25" s="49"/>
      <c r="M25" s="49" t="s">
        <v>39</v>
      </c>
      <c r="N25" s="49"/>
      <c r="O25" s="49" t="s">
        <v>39</v>
      </c>
      <c r="P25" s="49"/>
      <c r="Q25" s="49">
        <v>5</v>
      </c>
      <c r="R25" s="49"/>
      <c r="S25" s="49" t="s">
        <v>39</v>
      </c>
      <c r="T25" s="49"/>
      <c r="U25" s="49" t="s">
        <v>39</v>
      </c>
    </row>
    <row r="26" spans="1:22" ht="20.100000000000001" customHeight="1">
      <c r="A26" s="14"/>
      <c r="B26" s="18" t="s">
        <v>45</v>
      </c>
      <c r="C26" s="49">
        <f t="shared" si="1"/>
        <v>4</v>
      </c>
      <c r="D26" s="49"/>
      <c r="E26" s="49" t="s">
        <v>39</v>
      </c>
      <c r="F26" s="49"/>
      <c r="G26" s="49" t="s">
        <v>39</v>
      </c>
      <c r="H26" s="49"/>
      <c r="I26" s="49" t="s">
        <v>39</v>
      </c>
      <c r="J26" s="49"/>
      <c r="K26" s="49" t="s">
        <v>39</v>
      </c>
      <c r="L26" s="49"/>
      <c r="M26" s="49" t="s">
        <v>39</v>
      </c>
      <c r="N26" s="49"/>
      <c r="O26" s="49" t="s">
        <v>39</v>
      </c>
      <c r="P26" s="49"/>
      <c r="Q26" s="49" t="s">
        <v>39</v>
      </c>
      <c r="R26" s="49"/>
      <c r="S26" s="49" t="s">
        <v>39</v>
      </c>
      <c r="T26" s="49"/>
      <c r="U26" s="49">
        <v>4</v>
      </c>
    </row>
    <row r="27" spans="1:22" ht="20.100000000000001" customHeight="1">
      <c r="A27" s="14"/>
      <c r="B27" s="18" t="s">
        <v>46</v>
      </c>
      <c r="C27" s="49">
        <f t="shared" si="1"/>
        <v>4</v>
      </c>
      <c r="D27" s="49"/>
      <c r="E27" s="49" t="s">
        <v>39</v>
      </c>
      <c r="F27" s="49"/>
      <c r="G27" s="49" t="s">
        <v>39</v>
      </c>
      <c r="H27" s="49"/>
      <c r="I27" s="50" t="s">
        <v>55</v>
      </c>
      <c r="J27" s="49"/>
      <c r="K27" s="49" t="s">
        <v>39</v>
      </c>
      <c r="L27" s="49"/>
      <c r="M27" s="49" t="s">
        <v>39</v>
      </c>
      <c r="N27" s="49"/>
      <c r="O27" s="49" t="s">
        <v>39</v>
      </c>
      <c r="P27" s="49"/>
      <c r="Q27" s="49" t="s">
        <v>39</v>
      </c>
      <c r="R27" s="49"/>
      <c r="S27" s="49">
        <v>4</v>
      </c>
      <c r="T27" s="49"/>
      <c r="U27" s="49" t="s">
        <v>39</v>
      </c>
    </row>
    <row r="28" spans="1:22" ht="20.100000000000001" customHeight="1">
      <c r="A28" s="14"/>
      <c r="B28" s="18" t="s">
        <v>47</v>
      </c>
      <c r="C28" s="49" t="s">
        <v>39</v>
      </c>
      <c r="D28" s="49"/>
      <c r="E28" s="49" t="s">
        <v>39</v>
      </c>
      <c r="F28" s="49"/>
      <c r="G28" s="49" t="s">
        <v>39</v>
      </c>
      <c r="H28" s="49"/>
      <c r="I28" s="49" t="s">
        <v>39</v>
      </c>
      <c r="J28" s="49"/>
      <c r="K28" s="49" t="s">
        <v>39</v>
      </c>
      <c r="L28" s="49"/>
      <c r="M28" s="49" t="s">
        <v>39</v>
      </c>
      <c r="N28" s="49"/>
      <c r="O28" s="49" t="s">
        <v>39</v>
      </c>
      <c r="P28" s="49"/>
      <c r="Q28" s="49" t="s">
        <v>39</v>
      </c>
      <c r="R28" s="49"/>
      <c r="S28" s="49" t="s">
        <v>39</v>
      </c>
      <c r="T28" s="49"/>
      <c r="U28" s="49" t="s">
        <v>39</v>
      </c>
    </row>
    <row r="29" spans="1:22" ht="24.75" customHeight="1">
      <c r="A29" s="14"/>
      <c r="B29" s="18" t="s">
        <v>50</v>
      </c>
      <c r="C29" s="49">
        <f>SUM(E29:U29)</f>
        <v>3</v>
      </c>
      <c r="D29" s="49"/>
      <c r="E29" s="49" t="s">
        <v>39</v>
      </c>
      <c r="F29" s="49"/>
      <c r="G29" s="49" t="s">
        <v>39</v>
      </c>
      <c r="H29" s="49"/>
      <c r="I29" s="49" t="s">
        <v>39</v>
      </c>
      <c r="J29" s="49"/>
      <c r="K29" s="49" t="s">
        <v>39</v>
      </c>
      <c r="L29" s="49"/>
      <c r="M29" s="49" t="s">
        <v>39</v>
      </c>
      <c r="N29" s="49"/>
      <c r="O29" s="49">
        <v>3</v>
      </c>
      <c r="P29" s="49"/>
      <c r="Q29" s="49" t="s">
        <v>39</v>
      </c>
      <c r="R29" s="49"/>
      <c r="S29" s="49" t="s">
        <v>39</v>
      </c>
      <c r="T29" s="49"/>
      <c r="U29" s="49" t="s">
        <v>39</v>
      </c>
    </row>
    <row r="30" spans="1:22" ht="5.25" customHeight="1">
      <c r="A30" s="8"/>
      <c r="B30" s="28"/>
      <c r="C30" s="14"/>
      <c r="D30" s="14"/>
      <c r="E30" s="14"/>
      <c r="F30" s="14"/>
      <c r="G30" s="14"/>
      <c r="H30" s="14"/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2" ht="21" customHeight="1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22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ht="21" customHeight="1"/>
    <row r="41" ht="21" customHeight="1"/>
  </sheetData>
  <mergeCells count="19">
    <mergeCell ref="E4:F7"/>
    <mergeCell ref="I5:J7"/>
    <mergeCell ref="K5:L7"/>
    <mergeCell ref="G7:H7"/>
    <mergeCell ref="G5:H5"/>
    <mergeCell ref="G6:H6"/>
    <mergeCell ref="G4:V4"/>
    <mergeCell ref="M5:N7"/>
    <mergeCell ref="O5:P7"/>
    <mergeCell ref="Q5:R7"/>
    <mergeCell ref="S5:T7"/>
    <mergeCell ref="U5:V5"/>
    <mergeCell ref="U6:V6"/>
    <mergeCell ref="U7:V7"/>
    <mergeCell ref="A4:B4"/>
    <mergeCell ref="A5:B5"/>
    <mergeCell ref="A6:B6"/>
    <mergeCell ref="A7:B7"/>
    <mergeCell ref="C4:D7"/>
  </mergeCells>
  <pageMargins left="0.51181102362204722" right="0.31496062992125984" top="0.39370078740157483" bottom="0.51181102362204722" header="0.19685039370078741" footer="0.19685039370078741"/>
  <pageSetup paperSize="9" scale="98" orientation="landscape" horizontalDpi="4294967292" r:id="rId1"/>
  <headerFooter alignWithMargins="0">
    <oddFooter xml:space="preserve">&amp;C </oddFooter>
  </headerFooter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Z40"/>
  <sheetViews>
    <sheetView topLeftCell="C16" workbookViewId="0">
      <selection activeCell="V31" sqref="V31"/>
    </sheetView>
  </sheetViews>
  <sheetFormatPr defaultRowHeight="21"/>
  <cols>
    <col min="1" max="1" width="3.5" style="3" customWidth="1"/>
    <col min="2" max="2" width="45.1640625" style="3" customWidth="1"/>
    <col min="3" max="3" width="12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2.832031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1.83203125" style="3" customWidth="1"/>
    <col min="12" max="12" width="1.83203125" style="3" customWidth="1"/>
    <col min="13" max="13" width="12.33203125" style="3" customWidth="1"/>
    <col min="14" max="14" width="1.83203125" style="3" customWidth="1"/>
    <col min="15" max="15" width="12.1640625" style="3" customWidth="1"/>
    <col min="16" max="16" width="1.83203125" style="3" customWidth="1"/>
    <col min="17" max="17" width="11.83203125" style="3" customWidth="1"/>
    <col min="18" max="18" width="1.83203125" style="3" customWidth="1"/>
    <col min="19" max="19" width="12.1640625" style="3" customWidth="1"/>
    <col min="20" max="20" width="1.83203125" style="3" customWidth="1"/>
    <col min="21" max="21" width="12" style="3" customWidth="1"/>
    <col min="22" max="22" width="5.83203125" style="3" bestFit="1" customWidth="1"/>
    <col min="23" max="25" width="9.33203125" style="3"/>
    <col min="26" max="48" width="9.33203125" style="4"/>
    <col min="49" max="16384" width="9.33203125" style="3"/>
  </cols>
  <sheetData>
    <row r="1" spans="1:52" ht="23.25" customHeight="1">
      <c r="A1" s="5"/>
      <c r="B1" s="5" t="s">
        <v>56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52" s="6" customFormat="1" ht="23.25" customHeight="1">
      <c r="A2" s="5"/>
      <c r="B2" s="40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AW2" s="3"/>
      <c r="AX2" s="3"/>
      <c r="AY2" s="3"/>
      <c r="AZ2" s="3"/>
    </row>
    <row r="3" spans="1:52" ht="5.099999999999999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52" ht="21.95" customHeight="1">
      <c r="A4" s="112" t="s">
        <v>35</v>
      </c>
      <c r="B4" s="113"/>
      <c r="C4" s="93" t="s">
        <v>28</v>
      </c>
      <c r="D4" s="94"/>
      <c r="E4" s="93" t="s">
        <v>29</v>
      </c>
      <c r="F4" s="94"/>
      <c r="G4" s="136" t="s">
        <v>22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8"/>
      <c r="U4" s="138"/>
      <c r="V4" s="139"/>
      <c r="AV4" s="6"/>
    </row>
    <row r="5" spans="1:52" ht="21.95" customHeight="1">
      <c r="A5" s="114" t="s">
        <v>38</v>
      </c>
      <c r="B5" s="115"/>
      <c r="C5" s="95"/>
      <c r="D5" s="96"/>
      <c r="E5" s="95"/>
      <c r="F5" s="96"/>
      <c r="G5" s="106" t="s">
        <v>16</v>
      </c>
      <c r="H5" s="107"/>
      <c r="I5" s="93" t="s">
        <v>0</v>
      </c>
      <c r="J5" s="94"/>
      <c r="K5" s="93" t="s">
        <v>1</v>
      </c>
      <c r="L5" s="94"/>
      <c r="M5" s="93" t="s">
        <v>2</v>
      </c>
      <c r="N5" s="94"/>
      <c r="O5" s="93" t="s">
        <v>3</v>
      </c>
      <c r="P5" s="94"/>
      <c r="Q5" s="93" t="s">
        <v>23</v>
      </c>
      <c r="R5" s="94"/>
      <c r="S5" s="93" t="s">
        <v>24</v>
      </c>
      <c r="T5" s="140"/>
      <c r="U5" s="131">
        <v>1000001</v>
      </c>
      <c r="V5" s="132"/>
      <c r="AV5" s="6"/>
    </row>
    <row r="6" spans="1:52" ht="21.95" customHeight="1">
      <c r="A6" s="114" t="s">
        <v>36</v>
      </c>
      <c r="B6" s="115"/>
      <c r="C6" s="95"/>
      <c r="D6" s="96"/>
      <c r="E6" s="95"/>
      <c r="F6" s="96"/>
      <c r="G6" s="110" t="s">
        <v>11</v>
      </c>
      <c r="H6" s="111"/>
      <c r="I6" s="95"/>
      <c r="J6" s="96"/>
      <c r="K6" s="95"/>
      <c r="L6" s="96"/>
      <c r="M6" s="95"/>
      <c r="N6" s="96"/>
      <c r="O6" s="95"/>
      <c r="P6" s="96"/>
      <c r="Q6" s="95"/>
      <c r="R6" s="96"/>
      <c r="S6" s="95"/>
      <c r="T6" s="129"/>
      <c r="U6" s="133" t="s">
        <v>12</v>
      </c>
      <c r="V6" s="132"/>
      <c r="AV6" s="6"/>
    </row>
    <row r="7" spans="1:52" ht="21.95" customHeight="1">
      <c r="A7" s="116" t="s">
        <v>37</v>
      </c>
      <c r="B7" s="117"/>
      <c r="C7" s="97"/>
      <c r="D7" s="98"/>
      <c r="E7" s="118"/>
      <c r="F7" s="119"/>
      <c r="G7" s="108">
        <v>5001</v>
      </c>
      <c r="H7" s="109"/>
      <c r="I7" s="97"/>
      <c r="J7" s="98"/>
      <c r="K7" s="97"/>
      <c r="L7" s="98"/>
      <c r="M7" s="97"/>
      <c r="N7" s="98"/>
      <c r="O7" s="97"/>
      <c r="P7" s="98"/>
      <c r="Q7" s="97"/>
      <c r="R7" s="98"/>
      <c r="S7" s="97"/>
      <c r="T7" s="130"/>
      <c r="U7" s="134" t="s">
        <v>48</v>
      </c>
      <c r="V7" s="135"/>
    </row>
    <row r="8" spans="1:52" ht="5.0999999999999996" customHeight="1">
      <c r="A8" s="8"/>
      <c r="B8" s="33"/>
      <c r="C8" s="9"/>
      <c r="D8" s="21"/>
      <c r="E8" s="9"/>
      <c r="F8" s="9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52" ht="21" customHeight="1">
      <c r="A9" s="11" t="s">
        <v>32</v>
      </c>
      <c r="B9" s="18"/>
      <c r="C9" s="27"/>
      <c r="D9" s="27"/>
      <c r="E9" s="27"/>
      <c r="F9" s="27"/>
      <c r="G9" s="27"/>
      <c r="H9" s="27"/>
      <c r="I9" s="27"/>
      <c r="J9" s="2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AV9" s="13"/>
    </row>
    <row r="10" spans="1:52" ht="20.100000000000001" customHeight="1">
      <c r="A10" s="32" t="s">
        <v>15</v>
      </c>
      <c r="B10" s="20"/>
      <c r="C10" s="44">
        <f t="shared" ref="C10:C18" si="0">SUM(E10:U10)</f>
        <v>45</v>
      </c>
      <c r="D10" s="44"/>
      <c r="E10" s="44">
        <f>SUM(E11:E18)</f>
        <v>23</v>
      </c>
      <c r="F10" s="44"/>
      <c r="G10" s="44">
        <f>SUM(G11:G18)</f>
        <v>0</v>
      </c>
      <c r="H10" s="44"/>
      <c r="I10" s="44">
        <f>SUM(I11:I18)</f>
        <v>7</v>
      </c>
      <c r="J10" s="44"/>
      <c r="K10" s="44">
        <f>SUM(K11:K18)</f>
        <v>0</v>
      </c>
      <c r="L10" s="44"/>
      <c r="M10" s="44">
        <f>SUM(M11:M17)</f>
        <v>13</v>
      </c>
      <c r="N10" s="44"/>
      <c r="O10" s="44">
        <f>SUM(O11:O18)</f>
        <v>2</v>
      </c>
      <c r="P10" s="44"/>
      <c r="Q10" s="44">
        <f>SUM(Q11:Q18)</f>
        <v>0</v>
      </c>
      <c r="R10" s="44"/>
      <c r="S10" s="44">
        <f>SUM(S11:S18)</f>
        <v>0</v>
      </c>
      <c r="T10" s="44"/>
      <c r="U10" s="44">
        <f>SUM(U11:U18)</f>
        <v>0</v>
      </c>
      <c r="V10" s="8"/>
      <c r="AV10" s="13"/>
    </row>
    <row r="11" spans="1:52" ht="21.75" customHeight="1">
      <c r="A11" s="26"/>
      <c r="B11" s="19" t="s">
        <v>18</v>
      </c>
      <c r="C11" s="45">
        <f t="shared" si="0"/>
        <v>1</v>
      </c>
      <c r="D11" s="45"/>
      <c r="E11" s="45" t="s">
        <v>39</v>
      </c>
      <c r="F11" s="45"/>
      <c r="G11" s="45" t="s">
        <v>39</v>
      </c>
      <c r="H11" s="45"/>
      <c r="I11" s="45">
        <v>1</v>
      </c>
      <c r="J11" s="45"/>
      <c r="K11" s="45" t="s">
        <v>39</v>
      </c>
      <c r="L11" s="45"/>
      <c r="M11" s="45" t="s">
        <v>39</v>
      </c>
      <c r="N11" s="45"/>
      <c r="O11" s="45" t="s">
        <v>39</v>
      </c>
      <c r="P11" s="45"/>
      <c r="Q11" s="45" t="s">
        <v>39</v>
      </c>
      <c r="R11" s="45"/>
      <c r="S11" s="45" t="s">
        <v>39</v>
      </c>
      <c r="T11" s="45"/>
      <c r="U11" s="45" t="s">
        <v>39</v>
      </c>
      <c r="V11" s="8"/>
      <c r="AV11" s="13"/>
    </row>
    <row r="12" spans="1:52" ht="21.75" customHeight="1">
      <c r="A12" s="14"/>
      <c r="B12" s="18" t="s">
        <v>4</v>
      </c>
      <c r="C12" s="45">
        <f t="shared" si="0"/>
        <v>13</v>
      </c>
      <c r="D12" s="45"/>
      <c r="E12" s="45">
        <v>12</v>
      </c>
      <c r="F12" s="45"/>
      <c r="G12" s="45" t="s">
        <v>39</v>
      </c>
      <c r="H12" s="45"/>
      <c r="I12" s="45">
        <v>1</v>
      </c>
      <c r="J12" s="45"/>
      <c r="K12" s="45" t="s">
        <v>39</v>
      </c>
      <c r="L12" s="45"/>
      <c r="M12" s="45" t="s">
        <v>39</v>
      </c>
      <c r="N12" s="45"/>
      <c r="O12" s="45" t="s">
        <v>39</v>
      </c>
      <c r="P12" s="45"/>
      <c r="Q12" s="45" t="s">
        <v>39</v>
      </c>
      <c r="R12" s="45"/>
      <c r="S12" s="45" t="s">
        <v>39</v>
      </c>
      <c r="T12" s="45"/>
      <c r="U12" s="45" t="s">
        <v>39</v>
      </c>
      <c r="V12" s="8"/>
      <c r="AV12" s="12"/>
    </row>
    <row r="13" spans="1:52" ht="21.75" customHeight="1">
      <c r="A13" s="14"/>
      <c r="B13" s="18" t="s">
        <v>5</v>
      </c>
      <c r="C13" s="45">
        <f t="shared" si="0"/>
        <v>25</v>
      </c>
      <c r="D13" s="45"/>
      <c r="E13" s="45">
        <v>11</v>
      </c>
      <c r="F13" s="45"/>
      <c r="G13" s="45" t="s">
        <v>39</v>
      </c>
      <c r="H13" s="45"/>
      <c r="I13" s="45" t="s">
        <v>39</v>
      </c>
      <c r="J13" s="45"/>
      <c r="K13" s="45" t="s">
        <v>39</v>
      </c>
      <c r="L13" s="45"/>
      <c r="M13" s="45">
        <v>13</v>
      </c>
      <c r="N13" s="45"/>
      <c r="O13" s="45">
        <v>1</v>
      </c>
      <c r="P13" s="45"/>
      <c r="Q13" s="45" t="s">
        <v>39</v>
      </c>
      <c r="R13" s="45"/>
      <c r="S13" s="45" t="s">
        <v>39</v>
      </c>
      <c r="T13" s="45"/>
      <c r="U13" s="45" t="s">
        <v>39</v>
      </c>
      <c r="V13" s="8"/>
      <c r="AV13" s="12"/>
    </row>
    <row r="14" spans="1:52" ht="21.75" customHeight="1">
      <c r="A14" s="14"/>
      <c r="B14" s="18" t="s">
        <v>6</v>
      </c>
      <c r="C14" s="45">
        <f t="shared" si="0"/>
        <v>6</v>
      </c>
      <c r="D14" s="45"/>
      <c r="E14" s="45" t="s">
        <v>39</v>
      </c>
      <c r="F14" s="45"/>
      <c r="G14" s="45" t="s">
        <v>39</v>
      </c>
      <c r="H14" s="45"/>
      <c r="I14" s="45">
        <v>5</v>
      </c>
      <c r="J14" s="45"/>
      <c r="K14" s="45" t="s">
        <v>39</v>
      </c>
      <c r="L14" s="45"/>
      <c r="M14" s="45" t="s">
        <v>39</v>
      </c>
      <c r="N14" s="45"/>
      <c r="O14" s="45">
        <v>1</v>
      </c>
      <c r="P14" s="45"/>
      <c r="Q14" s="45" t="s">
        <v>39</v>
      </c>
      <c r="R14" s="45"/>
      <c r="S14" s="45" t="s">
        <v>39</v>
      </c>
      <c r="T14" s="45"/>
      <c r="U14" s="45" t="s">
        <v>39</v>
      </c>
      <c r="V14" s="8"/>
      <c r="AV14" s="12"/>
    </row>
    <row r="15" spans="1:52" ht="21.75" customHeight="1">
      <c r="A15" s="14"/>
      <c r="B15" s="18" t="s">
        <v>7</v>
      </c>
      <c r="C15" s="45">
        <f t="shared" si="0"/>
        <v>0</v>
      </c>
      <c r="D15" s="45"/>
      <c r="E15" s="45" t="s">
        <v>39</v>
      </c>
      <c r="F15" s="45"/>
      <c r="G15" s="45" t="s">
        <v>39</v>
      </c>
      <c r="H15" s="45"/>
      <c r="I15" s="45" t="s">
        <v>39</v>
      </c>
      <c r="J15" s="45"/>
      <c r="K15" s="45" t="s">
        <v>39</v>
      </c>
      <c r="L15" s="45"/>
      <c r="M15" s="45" t="s">
        <v>39</v>
      </c>
      <c r="N15" s="45"/>
      <c r="O15" s="45" t="s">
        <v>39</v>
      </c>
      <c r="P15" s="45"/>
      <c r="Q15" s="45" t="s">
        <v>39</v>
      </c>
      <c r="R15" s="45"/>
      <c r="S15" s="45" t="s">
        <v>39</v>
      </c>
      <c r="T15" s="45"/>
      <c r="U15" s="45" t="s">
        <v>39</v>
      </c>
      <c r="V15" s="8"/>
      <c r="AV15" s="12"/>
    </row>
    <row r="16" spans="1:52" ht="21.75" customHeight="1">
      <c r="A16" s="14"/>
      <c r="B16" s="18" t="s">
        <v>8</v>
      </c>
      <c r="C16" s="45">
        <f t="shared" si="0"/>
        <v>0</v>
      </c>
      <c r="D16" s="45"/>
      <c r="E16" s="45" t="s">
        <v>39</v>
      </c>
      <c r="F16" s="45"/>
      <c r="G16" s="45" t="s">
        <v>39</v>
      </c>
      <c r="H16" s="45"/>
      <c r="I16" s="45" t="s">
        <v>39</v>
      </c>
      <c r="J16" s="45"/>
      <c r="K16" s="45" t="s">
        <v>39</v>
      </c>
      <c r="L16" s="45"/>
      <c r="M16" s="45" t="s">
        <v>39</v>
      </c>
      <c r="N16" s="45"/>
      <c r="O16" s="45" t="s">
        <v>39</v>
      </c>
      <c r="P16" s="45"/>
      <c r="Q16" s="45" t="s">
        <v>39</v>
      </c>
      <c r="R16" s="45"/>
      <c r="S16" s="45" t="s">
        <v>39</v>
      </c>
      <c r="T16" s="45"/>
      <c r="U16" s="45" t="s">
        <v>39</v>
      </c>
      <c r="V16" s="8"/>
      <c r="AV16" s="12"/>
    </row>
    <row r="17" spans="1:52" ht="21.75" customHeight="1">
      <c r="A17" s="14"/>
      <c r="B17" s="18" t="s">
        <v>9</v>
      </c>
      <c r="C17" s="45">
        <f t="shared" si="0"/>
        <v>0</v>
      </c>
      <c r="D17" s="45"/>
      <c r="E17" s="45" t="s">
        <v>39</v>
      </c>
      <c r="F17" s="45"/>
      <c r="G17" s="45" t="s">
        <v>39</v>
      </c>
      <c r="H17" s="45"/>
      <c r="I17" s="45" t="s">
        <v>39</v>
      </c>
      <c r="J17" s="45"/>
      <c r="K17" s="45" t="s">
        <v>39</v>
      </c>
      <c r="L17" s="45"/>
      <c r="M17" s="45" t="s">
        <v>39</v>
      </c>
      <c r="N17" s="45"/>
      <c r="O17" s="45" t="s">
        <v>39</v>
      </c>
      <c r="P17" s="45"/>
      <c r="Q17" s="45" t="s">
        <v>39</v>
      </c>
      <c r="R17" s="45"/>
      <c r="S17" s="45" t="s">
        <v>39</v>
      </c>
      <c r="T17" s="45"/>
      <c r="U17" s="45" t="s">
        <v>39</v>
      </c>
      <c r="V17" s="8"/>
      <c r="AV17" s="12"/>
    </row>
    <row r="18" spans="1:52" ht="21.75" customHeight="1">
      <c r="A18" s="14"/>
      <c r="B18" s="18" t="s">
        <v>49</v>
      </c>
      <c r="C18" s="45">
        <f t="shared" si="0"/>
        <v>0</v>
      </c>
      <c r="D18" s="45"/>
      <c r="E18" s="45" t="s">
        <v>39</v>
      </c>
      <c r="F18" s="45"/>
      <c r="G18" s="45" t="s">
        <v>39</v>
      </c>
      <c r="H18" s="45"/>
      <c r="I18" s="45" t="s">
        <v>39</v>
      </c>
      <c r="J18" s="45"/>
      <c r="K18" s="45" t="s">
        <v>39</v>
      </c>
      <c r="L18" s="45"/>
      <c r="M18" s="45" t="s">
        <v>39</v>
      </c>
      <c r="N18" s="45"/>
      <c r="O18" s="45" t="s">
        <v>39</v>
      </c>
      <c r="P18" s="45"/>
      <c r="Q18" s="45" t="s">
        <v>39</v>
      </c>
      <c r="R18" s="45"/>
      <c r="S18" s="45" t="s">
        <v>39</v>
      </c>
      <c r="T18" s="45"/>
      <c r="U18" s="45" t="s">
        <v>39</v>
      </c>
      <c r="V18" s="8"/>
      <c r="W18" s="8"/>
      <c r="AV18" s="12"/>
    </row>
    <row r="19" spans="1:52" s="8" customFormat="1" ht="6" customHeight="1">
      <c r="B19" s="28"/>
      <c r="C19" s="57"/>
      <c r="D19" s="14"/>
      <c r="E19" s="57"/>
      <c r="F19" s="14"/>
      <c r="G19" s="57"/>
      <c r="H19" s="14"/>
      <c r="I19" s="57"/>
      <c r="K19" s="58"/>
      <c r="M19" s="58"/>
      <c r="O19" s="58"/>
      <c r="Q19" s="58"/>
      <c r="S19" s="58"/>
      <c r="U19" s="58"/>
      <c r="AV19" s="12"/>
      <c r="AW19" s="3"/>
      <c r="AX19" s="3"/>
      <c r="AY19" s="3"/>
      <c r="AZ19" s="3"/>
    </row>
    <row r="20" spans="1:52" ht="21" customHeight="1">
      <c r="A20" s="32" t="s">
        <v>25</v>
      </c>
      <c r="B20" s="36"/>
      <c r="C20" s="22"/>
      <c r="D20" s="23"/>
      <c r="E20" s="22"/>
      <c r="F20" s="23"/>
      <c r="G20" s="22"/>
      <c r="H20" s="23"/>
      <c r="I20" s="22"/>
      <c r="J20" s="23"/>
      <c r="K20" s="22"/>
      <c r="L20" s="24"/>
      <c r="M20" s="22"/>
      <c r="N20" s="24"/>
      <c r="O20" s="22"/>
      <c r="P20" s="24"/>
      <c r="Q20" s="22"/>
      <c r="R20" s="24"/>
      <c r="S20" s="22"/>
      <c r="T20" s="15"/>
      <c r="U20" s="22"/>
      <c r="V20" s="8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13"/>
      <c r="AV20" s="3"/>
    </row>
    <row r="21" spans="1:52" ht="17.25" customHeight="1">
      <c r="A21" s="34" t="s">
        <v>52</v>
      </c>
      <c r="B21" s="36"/>
      <c r="C21" s="89">
        <f>SUM(C22:C29)</f>
        <v>21539</v>
      </c>
      <c r="D21" s="89"/>
      <c r="E21" s="89">
        <f>SUM(E22:E29)</f>
        <v>1101</v>
      </c>
      <c r="F21" s="89"/>
      <c r="G21" s="89">
        <f>SUM(G22:G29)</f>
        <v>2449</v>
      </c>
      <c r="H21" s="89"/>
      <c r="I21" s="89">
        <f>SUM(I22:I29)</f>
        <v>5027</v>
      </c>
      <c r="J21" s="89"/>
      <c r="K21" s="89">
        <f>SUM(K22:K29)</f>
        <v>3714</v>
      </c>
      <c r="L21" s="89"/>
      <c r="M21" s="89">
        <f>SUM(M22:M29)</f>
        <v>4665</v>
      </c>
      <c r="N21" s="89"/>
      <c r="O21" s="89">
        <f>SUM(O22:O29)</f>
        <v>3240</v>
      </c>
      <c r="P21" s="89"/>
      <c r="Q21" s="89">
        <f>SUM(Q22:Q29)</f>
        <v>1197</v>
      </c>
      <c r="R21" s="89"/>
      <c r="S21" s="89">
        <f>SUM(S22:S29)</f>
        <v>134</v>
      </c>
      <c r="T21" s="89"/>
      <c r="U21" s="89">
        <f>SUM(U22:U29)</f>
        <v>12</v>
      </c>
      <c r="V21" s="8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13"/>
      <c r="AV21" s="3"/>
    </row>
    <row r="22" spans="1:52" ht="21.75" customHeight="1">
      <c r="A22" s="35"/>
      <c r="B22" s="37" t="s">
        <v>18</v>
      </c>
      <c r="C22" s="90">
        <f t="shared" ref="C22:C29" si="1">SUM(E22:U22)</f>
        <v>2562</v>
      </c>
      <c r="D22" s="90"/>
      <c r="E22" s="90">
        <v>393</v>
      </c>
      <c r="F22" s="90"/>
      <c r="G22" s="90">
        <v>528</v>
      </c>
      <c r="H22" s="90"/>
      <c r="I22" s="90">
        <v>692</v>
      </c>
      <c r="J22" s="90"/>
      <c r="K22" s="90">
        <v>265</v>
      </c>
      <c r="L22" s="90"/>
      <c r="M22" s="90">
        <v>341</v>
      </c>
      <c r="N22" s="90"/>
      <c r="O22" s="90">
        <v>269</v>
      </c>
      <c r="P22" s="90"/>
      <c r="Q22" s="90">
        <v>70</v>
      </c>
      <c r="R22" s="90"/>
      <c r="S22" s="90" t="s">
        <v>39</v>
      </c>
      <c r="T22" s="90"/>
      <c r="U22" s="90">
        <v>4</v>
      </c>
      <c r="V22" s="8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13"/>
      <c r="AV22" s="3"/>
    </row>
    <row r="23" spans="1:52" ht="21.75" customHeight="1">
      <c r="A23" s="8"/>
      <c r="B23" s="20" t="s">
        <v>4</v>
      </c>
      <c r="C23" s="90">
        <f t="shared" si="1"/>
        <v>8323</v>
      </c>
      <c r="D23" s="90"/>
      <c r="E23" s="90">
        <v>486</v>
      </c>
      <c r="F23" s="90"/>
      <c r="G23" s="90">
        <v>1217</v>
      </c>
      <c r="H23" s="90"/>
      <c r="I23" s="90">
        <v>2319</v>
      </c>
      <c r="J23" s="90"/>
      <c r="K23" s="90">
        <v>1398</v>
      </c>
      <c r="L23" s="90"/>
      <c r="M23" s="90">
        <v>1616</v>
      </c>
      <c r="N23" s="90"/>
      <c r="O23" s="90">
        <v>908</v>
      </c>
      <c r="P23" s="90"/>
      <c r="Q23" s="90">
        <v>335</v>
      </c>
      <c r="R23" s="90"/>
      <c r="S23" s="90">
        <v>44</v>
      </c>
      <c r="T23" s="90"/>
      <c r="U23" s="90" t="s">
        <v>39</v>
      </c>
      <c r="V23" s="8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13"/>
      <c r="AV23" s="3"/>
    </row>
    <row r="24" spans="1:52" ht="21.75" customHeight="1">
      <c r="A24" s="8"/>
      <c r="B24" s="20" t="s">
        <v>5</v>
      </c>
      <c r="C24" s="90">
        <f t="shared" si="1"/>
        <v>4577</v>
      </c>
      <c r="D24" s="90"/>
      <c r="E24" s="90">
        <v>111</v>
      </c>
      <c r="F24" s="90"/>
      <c r="G24" s="90">
        <v>354</v>
      </c>
      <c r="H24" s="90"/>
      <c r="I24" s="90">
        <v>1036</v>
      </c>
      <c r="J24" s="90"/>
      <c r="K24" s="90">
        <v>890</v>
      </c>
      <c r="L24" s="90"/>
      <c r="M24" s="90">
        <v>1125</v>
      </c>
      <c r="N24" s="90"/>
      <c r="O24" s="90">
        <v>770</v>
      </c>
      <c r="P24" s="90"/>
      <c r="Q24" s="90">
        <v>275</v>
      </c>
      <c r="R24" s="90"/>
      <c r="S24" s="90">
        <v>16</v>
      </c>
      <c r="T24" s="90"/>
      <c r="U24" s="90" t="s">
        <v>39</v>
      </c>
      <c r="V24" s="8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13"/>
      <c r="AV24" s="3"/>
    </row>
    <row r="25" spans="1:52" ht="21.75" customHeight="1">
      <c r="A25" s="8"/>
      <c r="B25" s="20" t="s">
        <v>6</v>
      </c>
      <c r="C25" s="90">
        <f t="shared" si="1"/>
        <v>4542</v>
      </c>
      <c r="D25" s="90"/>
      <c r="E25" s="90">
        <v>106</v>
      </c>
      <c r="F25" s="90"/>
      <c r="G25" s="90">
        <v>273</v>
      </c>
      <c r="H25" s="90"/>
      <c r="I25" s="90">
        <v>831</v>
      </c>
      <c r="J25" s="90"/>
      <c r="K25" s="90">
        <v>907</v>
      </c>
      <c r="L25" s="90"/>
      <c r="M25" s="90">
        <v>1197</v>
      </c>
      <c r="N25" s="90"/>
      <c r="O25" s="90">
        <v>889</v>
      </c>
      <c r="P25" s="90"/>
      <c r="Q25" s="90">
        <v>302</v>
      </c>
      <c r="R25" s="90"/>
      <c r="S25" s="90">
        <v>37</v>
      </c>
      <c r="T25" s="90"/>
      <c r="U25" s="90" t="s">
        <v>39</v>
      </c>
      <c r="V25" s="8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13"/>
      <c r="AV25" s="3"/>
    </row>
    <row r="26" spans="1:52" ht="21.75" customHeight="1">
      <c r="A26" s="8"/>
      <c r="B26" s="20" t="s">
        <v>7</v>
      </c>
      <c r="C26" s="90">
        <f t="shared" si="1"/>
        <v>1357</v>
      </c>
      <c r="D26" s="90"/>
      <c r="E26" s="90">
        <v>1</v>
      </c>
      <c r="F26" s="90"/>
      <c r="G26" s="90">
        <v>73</v>
      </c>
      <c r="H26" s="90"/>
      <c r="I26" s="90">
        <v>137</v>
      </c>
      <c r="J26" s="90"/>
      <c r="K26" s="90">
        <v>238</v>
      </c>
      <c r="L26" s="90"/>
      <c r="M26" s="90">
        <v>358</v>
      </c>
      <c r="N26" s="90"/>
      <c r="O26" s="90">
        <v>351</v>
      </c>
      <c r="P26" s="90"/>
      <c r="Q26" s="90">
        <v>162</v>
      </c>
      <c r="R26" s="90"/>
      <c r="S26" s="90">
        <v>33</v>
      </c>
      <c r="T26" s="90"/>
      <c r="U26" s="90">
        <v>4</v>
      </c>
      <c r="V26" s="8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13"/>
      <c r="AV26" s="3"/>
    </row>
    <row r="27" spans="1:52" ht="21.75" customHeight="1">
      <c r="A27" s="8"/>
      <c r="B27" s="20" t="s">
        <v>8</v>
      </c>
      <c r="C27" s="90">
        <f t="shared" si="1"/>
        <v>109</v>
      </c>
      <c r="D27" s="90"/>
      <c r="E27" s="90" t="s">
        <v>39</v>
      </c>
      <c r="F27" s="90"/>
      <c r="G27" s="90">
        <v>4</v>
      </c>
      <c r="H27" s="90"/>
      <c r="I27" s="90">
        <v>8</v>
      </c>
      <c r="J27" s="90"/>
      <c r="K27" s="90">
        <v>12</v>
      </c>
      <c r="L27" s="90"/>
      <c r="M27" s="90">
        <v>16</v>
      </c>
      <c r="N27" s="90"/>
      <c r="O27" s="90">
        <v>24</v>
      </c>
      <c r="P27" s="90"/>
      <c r="Q27" s="90">
        <v>41</v>
      </c>
      <c r="R27" s="90"/>
      <c r="S27" s="90">
        <v>4</v>
      </c>
      <c r="T27" s="90"/>
      <c r="U27" s="90" t="s">
        <v>39</v>
      </c>
      <c r="V27" s="8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13"/>
      <c r="AV27" s="3"/>
    </row>
    <row r="28" spans="1:52" ht="21.75" customHeight="1">
      <c r="A28" s="8"/>
      <c r="B28" s="20" t="s">
        <v>9</v>
      </c>
      <c r="C28" s="90">
        <f t="shared" si="1"/>
        <v>69</v>
      </c>
      <c r="D28" s="90"/>
      <c r="E28" s="90">
        <v>4</v>
      </c>
      <c r="F28" s="90"/>
      <c r="G28" s="90" t="s">
        <v>39</v>
      </c>
      <c r="H28" s="90"/>
      <c r="I28" s="90">
        <v>4</v>
      </c>
      <c r="J28" s="90"/>
      <c r="K28" s="90">
        <v>4</v>
      </c>
      <c r="L28" s="90"/>
      <c r="M28" s="90">
        <v>12</v>
      </c>
      <c r="N28" s="90"/>
      <c r="O28" s="90">
        <v>29</v>
      </c>
      <c r="P28" s="90"/>
      <c r="Q28" s="90">
        <v>12</v>
      </c>
      <c r="R28" s="90"/>
      <c r="S28" s="90" t="s">
        <v>39</v>
      </c>
      <c r="T28" s="90"/>
      <c r="U28" s="90">
        <v>4</v>
      </c>
      <c r="V28" s="8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13"/>
      <c r="AV28" s="3"/>
    </row>
    <row r="29" spans="1:52" ht="21.75" customHeight="1">
      <c r="A29" s="8"/>
      <c r="B29" s="20" t="s">
        <v>49</v>
      </c>
      <c r="C29" s="90">
        <f t="shared" si="1"/>
        <v>0</v>
      </c>
      <c r="D29" s="90"/>
      <c r="E29" s="90" t="s">
        <v>39</v>
      </c>
      <c r="F29" s="90"/>
      <c r="G29" s="90" t="s">
        <v>39</v>
      </c>
      <c r="H29" s="90"/>
      <c r="I29" s="90" t="s">
        <v>39</v>
      </c>
      <c r="J29" s="90"/>
      <c r="K29" s="90" t="s">
        <v>39</v>
      </c>
      <c r="L29" s="90"/>
      <c r="M29" s="90" t="s">
        <v>39</v>
      </c>
      <c r="N29" s="90"/>
      <c r="O29" s="90" t="s">
        <v>39</v>
      </c>
      <c r="P29" s="90"/>
      <c r="Q29" s="90" t="s">
        <v>39</v>
      </c>
      <c r="R29" s="90"/>
      <c r="S29" s="90" t="s">
        <v>39</v>
      </c>
      <c r="T29" s="90"/>
      <c r="U29" s="90" t="s">
        <v>39</v>
      </c>
      <c r="V29" s="8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13"/>
      <c r="AV29" s="3"/>
    </row>
    <row r="30" spans="1:52" ht="21" customHeight="1"/>
    <row r="31" spans="1:52" ht="21" customHeight="1">
      <c r="V31" s="43">
        <v>133</v>
      </c>
    </row>
    <row r="40" ht="21" customHeight="1"/>
  </sheetData>
  <mergeCells count="19">
    <mergeCell ref="E4:F7"/>
    <mergeCell ref="I5:J7"/>
    <mergeCell ref="K5:L7"/>
    <mergeCell ref="G7:H7"/>
    <mergeCell ref="G5:H5"/>
    <mergeCell ref="G6:H6"/>
    <mergeCell ref="G4:V4"/>
    <mergeCell ref="M5:N7"/>
    <mergeCell ref="O5:P7"/>
    <mergeCell ref="Q5:R7"/>
    <mergeCell ref="S5:T7"/>
    <mergeCell ref="U5:V5"/>
    <mergeCell ref="U6:V6"/>
    <mergeCell ref="U7:V7"/>
    <mergeCell ref="A4:B4"/>
    <mergeCell ref="A5:B5"/>
    <mergeCell ref="A6:B6"/>
    <mergeCell ref="A7:B7"/>
    <mergeCell ref="C4:D7"/>
  </mergeCells>
  <printOptions horizontalCentered="1"/>
  <pageMargins left="0.31496062992125984" right="0.31496062992125984" top="0.78740157480314965" bottom="0.39370078740157483" header="0.19685039370078741" footer="0.19685039370078741"/>
  <pageSetup paperSize="9" scale="86" orientation="landscape" r:id="rId1"/>
  <headerFooter alignWithMargins="0"/>
  <rowBreaks count="1" manualBreakCount="1">
    <brk id="31" max="16383" man="1"/>
  </rowBreaks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AU43"/>
  <sheetViews>
    <sheetView topLeftCell="H4" workbookViewId="0">
      <selection activeCell="S7" sqref="S7"/>
    </sheetView>
  </sheetViews>
  <sheetFormatPr defaultRowHeight="21"/>
  <cols>
    <col min="1" max="1" width="4" style="3" customWidth="1"/>
    <col min="2" max="2" width="46.6640625" style="3" customWidth="1"/>
    <col min="3" max="3" width="11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16406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0.33203125" style="3" customWidth="1"/>
    <col min="12" max="12" width="1.83203125" style="3" customWidth="1"/>
    <col min="13" max="13" width="10.6640625" style="3" customWidth="1"/>
    <col min="14" max="14" width="1.83203125" style="3" customWidth="1"/>
    <col min="15" max="15" width="10.6640625" style="3" customWidth="1"/>
    <col min="16" max="16" width="1.83203125" style="3" customWidth="1"/>
    <col min="17" max="17" width="11" style="3" customWidth="1"/>
    <col min="18" max="18" width="1.83203125" style="3" customWidth="1"/>
    <col min="19" max="19" width="10.1640625" style="3" customWidth="1"/>
    <col min="20" max="20" width="1.83203125" style="3" customWidth="1"/>
    <col min="21" max="21" width="10.6640625" style="3" customWidth="1"/>
    <col min="22" max="22" width="5" style="3" customWidth="1"/>
    <col min="23" max="24" width="9.33203125" style="3"/>
    <col min="25" max="47" width="9.33203125" style="4"/>
    <col min="48" max="16384" width="9.33203125" style="3"/>
  </cols>
  <sheetData>
    <row r="1" spans="1:47">
      <c r="V1" s="43">
        <v>134</v>
      </c>
    </row>
    <row r="2" spans="1:47" ht="23.1" customHeight="1">
      <c r="B2" s="5" t="s">
        <v>58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47" s="6" customFormat="1" ht="23.1" customHeight="1">
      <c r="B3" s="40" t="s">
        <v>59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47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47" ht="21.75" customHeight="1">
      <c r="A5" s="71" t="s">
        <v>35</v>
      </c>
      <c r="B5" s="72"/>
      <c r="C5" s="59" t="s">
        <v>27</v>
      </c>
      <c r="D5" s="60"/>
      <c r="E5" s="59" t="s">
        <v>29</v>
      </c>
      <c r="F5" s="60"/>
      <c r="G5" s="85" t="s">
        <v>22</v>
      </c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</row>
    <row r="6" spans="1:47" ht="21.75" customHeight="1">
      <c r="A6" s="71" t="s">
        <v>38</v>
      </c>
      <c r="B6" s="72"/>
      <c r="C6" s="61"/>
      <c r="D6" s="62"/>
      <c r="E6" s="61"/>
      <c r="F6" s="62"/>
      <c r="G6" s="65" t="s">
        <v>16</v>
      </c>
      <c r="H6" s="66"/>
      <c r="I6" s="59" t="s">
        <v>0</v>
      </c>
      <c r="J6" s="60"/>
      <c r="K6" s="59" t="s">
        <v>1</v>
      </c>
      <c r="L6" s="60"/>
      <c r="M6" s="59" t="s">
        <v>2</v>
      </c>
      <c r="N6" s="60"/>
      <c r="O6" s="59" t="s">
        <v>3</v>
      </c>
      <c r="P6" s="60"/>
      <c r="Q6" s="59" t="s">
        <v>23</v>
      </c>
      <c r="R6" s="60"/>
      <c r="S6" s="59" t="s">
        <v>24</v>
      </c>
      <c r="T6" s="84"/>
      <c r="U6" s="79">
        <v>1000001</v>
      </c>
      <c r="V6" s="80"/>
    </row>
    <row r="7" spans="1:47" ht="21.75" customHeight="1">
      <c r="A7" s="71" t="s">
        <v>36</v>
      </c>
      <c r="B7" s="72"/>
      <c r="C7" s="61"/>
      <c r="D7" s="62"/>
      <c r="E7" s="61"/>
      <c r="F7" s="62"/>
      <c r="G7" s="69" t="s">
        <v>11</v>
      </c>
      <c r="H7" s="70"/>
      <c r="I7" s="61"/>
      <c r="J7" s="62"/>
      <c r="K7" s="61"/>
      <c r="L7" s="62"/>
      <c r="M7" s="61"/>
      <c r="N7" s="62"/>
      <c r="O7" s="61"/>
      <c r="P7" s="62"/>
      <c r="Q7" s="61"/>
      <c r="R7" s="62"/>
      <c r="S7" s="61"/>
      <c r="T7" s="77"/>
      <c r="U7" s="81" t="s">
        <v>12</v>
      </c>
      <c r="V7" s="80"/>
    </row>
    <row r="8" spans="1:47" ht="21.75" customHeight="1">
      <c r="A8" s="73" t="s">
        <v>37</v>
      </c>
      <c r="B8" s="74"/>
      <c r="C8" s="63"/>
      <c r="D8" s="64"/>
      <c r="E8" s="75"/>
      <c r="F8" s="76"/>
      <c r="G8" s="67">
        <v>5001</v>
      </c>
      <c r="H8" s="68"/>
      <c r="I8" s="63"/>
      <c r="J8" s="64"/>
      <c r="K8" s="63"/>
      <c r="L8" s="64"/>
      <c r="M8" s="63"/>
      <c r="N8" s="64"/>
      <c r="O8" s="63"/>
      <c r="P8" s="64"/>
      <c r="Q8" s="63"/>
      <c r="R8" s="64"/>
      <c r="S8" s="63"/>
      <c r="T8" s="78"/>
      <c r="U8" s="82" t="s">
        <v>48</v>
      </c>
      <c r="V8" s="83"/>
    </row>
    <row r="9" spans="1:47" ht="5.0999999999999996" customHeight="1">
      <c r="A9" s="8"/>
      <c r="B9" s="29"/>
      <c r="C9" s="91"/>
      <c r="D9" s="91"/>
      <c r="E9" s="27"/>
      <c r="F9" s="27"/>
      <c r="G9" s="27"/>
      <c r="H9" s="27"/>
      <c r="I9" s="27"/>
      <c r="J9" s="2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ht="23.25" customHeight="1">
      <c r="A10" s="38" t="s">
        <v>33</v>
      </c>
      <c r="B10" s="36"/>
      <c r="C10" s="22"/>
      <c r="D10" s="23"/>
      <c r="E10" s="22"/>
      <c r="F10" s="23"/>
      <c r="G10" s="22"/>
      <c r="H10" s="23"/>
      <c r="I10" s="22"/>
      <c r="J10" s="23"/>
      <c r="K10" s="22"/>
      <c r="L10" s="24"/>
      <c r="M10" s="22"/>
      <c r="N10" s="24"/>
      <c r="O10" s="22"/>
      <c r="P10" s="24"/>
      <c r="Q10" s="22"/>
      <c r="R10" s="24"/>
      <c r="S10" s="22"/>
      <c r="T10" s="15"/>
      <c r="U10" s="22"/>
      <c r="V10" s="8"/>
    </row>
    <row r="11" spans="1:47" ht="23.25" customHeight="1">
      <c r="A11" s="34" t="s">
        <v>53</v>
      </c>
      <c r="B11" s="36"/>
      <c r="C11" s="42">
        <f>SUM(C12:C19)</f>
        <v>20</v>
      </c>
      <c r="D11" s="42"/>
      <c r="E11" s="42">
        <f>SUM(E12:E19)</f>
        <v>0</v>
      </c>
      <c r="F11" s="42"/>
      <c r="G11" s="42">
        <f t="shared" ref="G11:U11" si="0">SUM(G12:G19)</f>
        <v>0</v>
      </c>
      <c r="H11" s="42"/>
      <c r="I11" s="42">
        <f t="shared" si="0"/>
        <v>0</v>
      </c>
      <c r="J11" s="42"/>
      <c r="K11" s="42">
        <f t="shared" si="0"/>
        <v>0</v>
      </c>
      <c r="L11" s="42"/>
      <c r="M11" s="42">
        <f t="shared" si="0"/>
        <v>8</v>
      </c>
      <c r="N11" s="42"/>
      <c r="O11" s="42">
        <f t="shared" si="0"/>
        <v>8</v>
      </c>
      <c r="P11" s="42"/>
      <c r="Q11" s="42">
        <f t="shared" si="0"/>
        <v>4</v>
      </c>
      <c r="R11" s="42"/>
      <c r="S11" s="42">
        <f t="shared" si="0"/>
        <v>0</v>
      </c>
      <c r="T11" s="42"/>
      <c r="U11" s="42">
        <f t="shared" si="0"/>
        <v>0</v>
      </c>
      <c r="V11" s="4"/>
    </row>
    <row r="12" spans="1:47" s="54" customFormat="1" ht="23.25" customHeight="1">
      <c r="A12" s="51"/>
      <c r="B12" s="52" t="s">
        <v>18</v>
      </c>
      <c r="C12" s="2">
        <f t="shared" ref="C12:C18" si="1">SUM(E12:U12)</f>
        <v>8</v>
      </c>
      <c r="D12" s="2"/>
      <c r="E12" s="2" t="s">
        <v>39</v>
      </c>
      <c r="F12" s="2"/>
      <c r="G12" s="2" t="s">
        <v>39</v>
      </c>
      <c r="H12" s="2"/>
      <c r="I12" s="2" t="s">
        <v>39</v>
      </c>
      <c r="J12" s="2"/>
      <c r="K12" s="2" t="s">
        <v>39</v>
      </c>
      <c r="L12" s="2"/>
      <c r="M12" s="2">
        <v>4</v>
      </c>
      <c r="N12" s="2"/>
      <c r="O12" s="2" t="s">
        <v>39</v>
      </c>
      <c r="P12" s="2"/>
      <c r="Q12" s="2">
        <v>4</v>
      </c>
      <c r="R12" s="2"/>
      <c r="S12" s="2" t="s">
        <v>39</v>
      </c>
      <c r="T12" s="2"/>
      <c r="U12" s="2" t="s">
        <v>39</v>
      </c>
      <c r="V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</row>
    <row r="13" spans="1:47" s="54" customFormat="1" ht="23.25" customHeight="1">
      <c r="A13" s="55"/>
      <c r="B13" s="52" t="s">
        <v>4</v>
      </c>
      <c r="C13" s="2">
        <f t="shared" si="1"/>
        <v>8</v>
      </c>
      <c r="D13" s="2"/>
      <c r="E13" s="2" t="s">
        <v>39</v>
      </c>
      <c r="F13" s="2"/>
      <c r="G13" s="2" t="s">
        <v>39</v>
      </c>
      <c r="H13" s="2"/>
      <c r="I13" s="2" t="s">
        <v>39</v>
      </c>
      <c r="J13" s="2"/>
      <c r="K13" s="2" t="s">
        <v>39</v>
      </c>
      <c r="L13" s="2"/>
      <c r="M13" s="2">
        <v>4</v>
      </c>
      <c r="N13" s="2"/>
      <c r="O13" s="2">
        <v>4</v>
      </c>
      <c r="P13" s="2"/>
      <c r="Q13" s="2" t="s">
        <v>39</v>
      </c>
      <c r="R13" s="2"/>
      <c r="S13" s="2" t="s">
        <v>39</v>
      </c>
      <c r="T13" s="2"/>
      <c r="U13" s="2" t="s">
        <v>39</v>
      </c>
      <c r="V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</row>
    <row r="14" spans="1:47" s="54" customFormat="1" ht="23.25" customHeight="1">
      <c r="A14" s="55"/>
      <c r="B14" s="52" t="s">
        <v>5</v>
      </c>
      <c r="C14" s="2">
        <f t="shared" si="1"/>
        <v>0</v>
      </c>
      <c r="D14" s="2"/>
      <c r="E14" s="2" t="s">
        <v>39</v>
      </c>
      <c r="F14" s="2"/>
      <c r="G14" s="2" t="s">
        <v>39</v>
      </c>
      <c r="H14" s="2"/>
      <c r="I14" s="2" t="s">
        <v>39</v>
      </c>
      <c r="J14" s="2"/>
      <c r="K14" s="2" t="s">
        <v>39</v>
      </c>
      <c r="L14" s="2"/>
      <c r="M14" s="2" t="s">
        <v>39</v>
      </c>
      <c r="N14" s="2"/>
      <c r="O14" s="2" t="s">
        <v>39</v>
      </c>
      <c r="P14" s="2"/>
      <c r="Q14" s="2" t="s">
        <v>39</v>
      </c>
      <c r="R14" s="2"/>
      <c r="S14" s="2" t="s">
        <v>39</v>
      </c>
      <c r="T14" s="2"/>
      <c r="U14" s="2" t="s">
        <v>39</v>
      </c>
      <c r="V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</row>
    <row r="15" spans="1:47" s="54" customFormat="1" ht="23.25" customHeight="1">
      <c r="A15" s="55"/>
      <c r="B15" s="52" t="s">
        <v>6</v>
      </c>
      <c r="C15" s="2">
        <f t="shared" si="1"/>
        <v>0</v>
      </c>
      <c r="D15" s="2"/>
      <c r="E15" s="2" t="s">
        <v>39</v>
      </c>
      <c r="F15" s="2"/>
      <c r="G15" s="2" t="s">
        <v>39</v>
      </c>
      <c r="H15" s="2"/>
      <c r="I15" s="2" t="s">
        <v>39</v>
      </c>
      <c r="J15" s="2"/>
      <c r="K15" s="2" t="s">
        <v>39</v>
      </c>
      <c r="L15" s="2"/>
      <c r="M15" s="2" t="s">
        <v>39</v>
      </c>
      <c r="N15" s="2"/>
      <c r="O15" s="2" t="s">
        <v>39</v>
      </c>
      <c r="P15" s="2"/>
      <c r="Q15" s="2" t="s">
        <v>39</v>
      </c>
      <c r="R15" s="2"/>
      <c r="S15" s="2" t="s">
        <v>39</v>
      </c>
      <c r="T15" s="2"/>
      <c r="U15" s="2" t="s">
        <v>39</v>
      </c>
      <c r="V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</row>
    <row r="16" spans="1:47" s="54" customFormat="1" ht="23.25" customHeight="1">
      <c r="A16" s="55"/>
      <c r="B16" s="52" t="s">
        <v>7</v>
      </c>
      <c r="C16" s="2">
        <f t="shared" si="1"/>
        <v>4</v>
      </c>
      <c r="D16" s="2"/>
      <c r="E16" s="2" t="s">
        <v>39</v>
      </c>
      <c r="F16" s="2"/>
      <c r="G16" s="2" t="s">
        <v>39</v>
      </c>
      <c r="H16" s="2"/>
      <c r="I16" s="2" t="s">
        <v>39</v>
      </c>
      <c r="J16" s="2"/>
      <c r="K16" s="2" t="s">
        <v>39</v>
      </c>
      <c r="L16" s="2"/>
      <c r="M16" s="2" t="s">
        <v>39</v>
      </c>
      <c r="N16" s="2"/>
      <c r="O16" s="2">
        <v>4</v>
      </c>
      <c r="P16" s="2"/>
      <c r="Q16" s="2" t="s">
        <v>39</v>
      </c>
      <c r="R16" s="2"/>
      <c r="S16" s="2" t="s">
        <v>39</v>
      </c>
      <c r="T16" s="2"/>
      <c r="U16" s="2" t="s">
        <v>39</v>
      </c>
      <c r="V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</row>
    <row r="17" spans="1:47" s="54" customFormat="1" ht="23.25" customHeight="1">
      <c r="A17" s="55"/>
      <c r="B17" s="52" t="s">
        <v>8</v>
      </c>
      <c r="C17" s="2">
        <f t="shared" si="1"/>
        <v>0</v>
      </c>
      <c r="D17" s="2"/>
      <c r="E17" s="2" t="s">
        <v>39</v>
      </c>
      <c r="F17" s="2"/>
      <c r="G17" s="2" t="s">
        <v>39</v>
      </c>
      <c r="H17" s="2"/>
      <c r="I17" s="2" t="s">
        <v>39</v>
      </c>
      <c r="J17" s="2"/>
      <c r="K17" s="2" t="s">
        <v>39</v>
      </c>
      <c r="L17" s="2"/>
      <c r="M17" s="2" t="s">
        <v>39</v>
      </c>
      <c r="N17" s="2"/>
      <c r="O17" s="2" t="s">
        <v>39</v>
      </c>
      <c r="P17" s="2"/>
      <c r="Q17" s="2" t="s">
        <v>39</v>
      </c>
      <c r="R17" s="2"/>
      <c r="S17" s="2" t="s">
        <v>39</v>
      </c>
      <c r="T17" s="2"/>
      <c r="U17" s="2" t="s">
        <v>39</v>
      </c>
      <c r="V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</row>
    <row r="18" spans="1:47" s="54" customFormat="1" ht="23.25" customHeight="1">
      <c r="A18" s="55"/>
      <c r="B18" s="52" t="s">
        <v>9</v>
      </c>
      <c r="C18" s="2">
        <f t="shared" si="1"/>
        <v>0</v>
      </c>
      <c r="D18" s="2"/>
      <c r="E18" s="2" t="s">
        <v>39</v>
      </c>
      <c r="F18" s="2"/>
      <c r="G18" s="2" t="s">
        <v>39</v>
      </c>
      <c r="H18" s="2"/>
      <c r="I18" s="2" t="s">
        <v>39</v>
      </c>
      <c r="J18" s="2"/>
      <c r="K18" s="2" t="s">
        <v>39</v>
      </c>
      <c r="L18" s="2"/>
      <c r="M18" s="2" t="s">
        <v>39</v>
      </c>
      <c r="N18" s="2"/>
      <c r="O18" s="2" t="s">
        <v>39</v>
      </c>
      <c r="P18" s="2"/>
      <c r="Q18" s="2" t="s">
        <v>39</v>
      </c>
      <c r="R18" s="2"/>
      <c r="S18" s="2" t="s">
        <v>39</v>
      </c>
      <c r="T18" s="2"/>
      <c r="U18" s="2" t="s">
        <v>39</v>
      </c>
      <c r="V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</row>
    <row r="19" spans="1:47" s="54" customFormat="1" ht="23.25" customHeight="1">
      <c r="A19" s="55"/>
      <c r="B19" s="52" t="s">
        <v>49</v>
      </c>
      <c r="C19" s="2">
        <f>SUM(E19:U20)</f>
        <v>0</v>
      </c>
      <c r="D19" s="2"/>
      <c r="E19" s="2" t="s">
        <v>39</v>
      </c>
      <c r="F19" s="2"/>
      <c r="G19" s="2" t="s">
        <v>39</v>
      </c>
      <c r="H19" s="2"/>
      <c r="I19" s="2" t="s">
        <v>39</v>
      </c>
      <c r="J19" s="2"/>
      <c r="K19" s="2" t="s">
        <v>39</v>
      </c>
      <c r="L19" s="2"/>
      <c r="M19" s="2" t="s">
        <v>39</v>
      </c>
      <c r="N19" s="2"/>
      <c r="O19" s="2" t="s">
        <v>39</v>
      </c>
      <c r="P19" s="2"/>
      <c r="Q19" s="2" t="s">
        <v>39</v>
      </c>
      <c r="R19" s="2"/>
      <c r="S19" s="2" t="s">
        <v>39</v>
      </c>
      <c r="T19" s="2"/>
      <c r="U19" s="2" t="s">
        <v>39</v>
      </c>
      <c r="V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</row>
    <row r="20" spans="1:47" ht="3.75" customHeight="1">
      <c r="A20" s="8"/>
      <c r="B20" s="18"/>
      <c r="C20" s="14"/>
      <c r="D20" s="14"/>
      <c r="E20" s="14"/>
      <c r="F20" s="14"/>
      <c r="G20" s="14"/>
      <c r="H20" s="14"/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47" ht="21" customHeight="1">
      <c r="A21" s="39" t="s">
        <v>21</v>
      </c>
      <c r="B21" s="36"/>
      <c r="C21" s="14"/>
      <c r="D21" s="14"/>
      <c r="E21" s="14"/>
      <c r="F21" s="14"/>
      <c r="G21" s="14"/>
      <c r="H21" s="14"/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AT21" s="3"/>
      <c r="AU21" s="3"/>
    </row>
    <row r="22" spans="1:47" ht="18" customHeight="1">
      <c r="A22" s="34" t="s">
        <v>17</v>
      </c>
      <c r="B22" s="36"/>
      <c r="C22" s="27"/>
      <c r="D22" s="27"/>
      <c r="E22" s="27"/>
      <c r="F22" s="27"/>
      <c r="G22" s="27"/>
      <c r="H22" s="27"/>
      <c r="I22" s="27"/>
      <c r="J22" s="2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AT22" s="3"/>
      <c r="AU22" s="3"/>
    </row>
    <row r="23" spans="1:47" ht="18" customHeight="1">
      <c r="A23" s="35" t="s">
        <v>54</v>
      </c>
      <c r="B23" s="33"/>
      <c r="C23" s="42">
        <f>SUM(C24:C31)</f>
        <v>330</v>
      </c>
      <c r="D23" s="42"/>
      <c r="E23" s="42">
        <f>SUM(E24:E31)</f>
        <v>4</v>
      </c>
      <c r="F23" s="42"/>
      <c r="G23" s="42">
        <f t="shared" ref="G23:U23" si="2">SUM(G24:G31)</f>
        <v>8</v>
      </c>
      <c r="H23" s="42"/>
      <c r="I23" s="42">
        <f t="shared" si="2"/>
        <v>4</v>
      </c>
      <c r="J23" s="42"/>
      <c r="K23" s="42">
        <f t="shared" si="2"/>
        <v>28</v>
      </c>
      <c r="L23" s="42"/>
      <c r="M23" s="42">
        <f t="shared" si="2"/>
        <v>61</v>
      </c>
      <c r="N23" s="42"/>
      <c r="O23" s="42">
        <f t="shared" si="2"/>
        <v>96</v>
      </c>
      <c r="P23" s="42"/>
      <c r="Q23" s="42">
        <f t="shared" si="2"/>
        <v>104</v>
      </c>
      <c r="R23" s="42"/>
      <c r="S23" s="42">
        <f t="shared" si="2"/>
        <v>25</v>
      </c>
      <c r="T23" s="42"/>
      <c r="U23" s="42">
        <f t="shared" si="2"/>
        <v>0</v>
      </c>
      <c r="V23" s="8"/>
      <c r="AT23" s="3"/>
      <c r="AU23" s="3"/>
    </row>
    <row r="24" spans="1:47" s="54" customFormat="1" ht="20.100000000000001" customHeight="1">
      <c r="A24" s="51"/>
      <c r="B24" s="52" t="s">
        <v>18</v>
      </c>
      <c r="C24" s="2">
        <f t="shared" ref="C24:C31" si="3">SUM(E24:U24)</f>
        <v>4</v>
      </c>
      <c r="D24" s="2"/>
      <c r="E24" s="2"/>
      <c r="F24" s="2"/>
      <c r="G24" s="2"/>
      <c r="H24" s="2"/>
      <c r="I24" s="2"/>
      <c r="J24" s="2"/>
      <c r="K24" s="2">
        <v>4</v>
      </c>
      <c r="L24" s="2"/>
      <c r="M24" s="2" t="s">
        <v>39</v>
      </c>
      <c r="N24" s="2"/>
      <c r="O24" s="2" t="s">
        <v>39</v>
      </c>
      <c r="P24" s="2"/>
      <c r="Q24" s="2" t="s">
        <v>39</v>
      </c>
      <c r="R24" s="2"/>
      <c r="S24" s="2" t="s">
        <v>39</v>
      </c>
      <c r="T24" s="2"/>
      <c r="U24" s="2" t="s">
        <v>39</v>
      </c>
      <c r="V24" s="55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</row>
    <row r="25" spans="1:47" s="54" customFormat="1" ht="18" customHeight="1">
      <c r="A25" s="55"/>
      <c r="B25" s="52" t="s">
        <v>4</v>
      </c>
      <c r="C25" s="2">
        <f t="shared" si="3"/>
        <v>52</v>
      </c>
      <c r="D25" s="2"/>
      <c r="E25" s="2"/>
      <c r="F25" s="2"/>
      <c r="G25" s="2">
        <v>4</v>
      </c>
      <c r="H25" s="2"/>
      <c r="I25" s="2">
        <v>4</v>
      </c>
      <c r="J25" s="2"/>
      <c r="K25" s="2">
        <v>12</v>
      </c>
      <c r="L25" s="2"/>
      <c r="M25" s="2">
        <v>12</v>
      </c>
      <c r="N25" s="2"/>
      <c r="O25" s="2">
        <v>16</v>
      </c>
      <c r="P25" s="2"/>
      <c r="Q25" s="2" t="s">
        <v>39</v>
      </c>
      <c r="R25" s="2"/>
      <c r="S25" s="2">
        <v>4</v>
      </c>
      <c r="T25" s="2"/>
      <c r="U25" s="2" t="s">
        <v>39</v>
      </c>
      <c r="V25" s="55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</row>
    <row r="26" spans="1:47" s="54" customFormat="1" ht="17.25" customHeight="1">
      <c r="A26" s="55"/>
      <c r="B26" s="52" t="s">
        <v>5</v>
      </c>
      <c r="C26" s="2">
        <f t="shared" si="3"/>
        <v>22</v>
      </c>
      <c r="D26" s="2"/>
      <c r="E26" s="2"/>
      <c r="F26" s="2"/>
      <c r="G26" s="2"/>
      <c r="H26" s="2"/>
      <c r="I26" s="2"/>
      <c r="J26" s="2"/>
      <c r="K26" s="2" t="s">
        <v>39</v>
      </c>
      <c r="L26" s="2"/>
      <c r="M26" s="2">
        <v>9</v>
      </c>
      <c r="N26" s="2"/>
      <c r="O26" s="2">
        <v>8</v>
      </c>
      <c r="P26" s="2"/>
      <c r="Q26" s="2">
        <v>5</v>
      </c>
      <c r="R26" s="2"/>
      <c r="S26" s="2" t="s">
        <v>39</v>
      </c>
      <c r="T26" s="2"/>
      <c r="U26" s="2" t="s">
        <v>39</v>
      </c>
      <c r="V26" s="55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</row>
    <row r="27" spans="1:47" s="54" customFormat="1" ht="17.25" customHeight="1">
      <c r="A27" s="55"/>
      <c r="B27" s="52" t="s">
        <v>6</v>
      </c>
      <c r="C27" s="2">
        <f t="shared" si="3"/>
        <v>92</v>
      </c>
      <c r="D27" s="2"/>
      <c r="E27" s="2">
        <v>4</v>
      </c>
      <c r="F27" s="2"/>
      <c r="G27" s="2"/>
      <c r="H27" s="2"/>
      <c r="I27" s="2"/>
      <c r="J27" s="2"/>
      <c r="K27" s="2">
        <v>12</v>
      </c>
      <c r="L27" s="2"/>
      <c r="M27" s="2">
        <v>4</v>
      </c>
      <c r="N27" s="2"/>
      <c r="O27" s="2">
        <v>44</v>
      </c>
      <c r="P27" s="2"/>
      <c r="Q27" s="2">
        <v>28</v>
      </c>
      <c r="R27" s="2"/>
      <c r="S27" s="2" t="s">
        <v>39</v>
      </c>
      <c r="T27" s="2"/>
      <c r="U27" s="2" t="s">
        <v>39</v>
      </c>
      <c r="V27" s="55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</row>
    <row r="28" spans="1:47" s="54" customFormat="1" ht="17.25" customHeight="1">
      <c r="A28" s="55"/>
      <c r="B28" s="52" t="s">
        <v>7</v>
      </c>
      <c r="C28" s="2">
        <f t="shared" si="3"/>
        <v>99</v>
      </c>
      <c r="D28" s="2"/>
      <c r="E28" s="2"/>
      <c r="F28" s="2"/>
      <c r="G28" s="2">
        <v>4</v>
      </c>
      <c r="H28" s="2"/>
      <c r="I28" s="2"/>
      <c r="J28" s="2"/>
      <c r="K28" s="2"/>
      <c r="L28" s="2"/>
      <c r="M28" s="2">
        <v>28</v>
      </c>
      <c r="N28" s="2"/>
      <c r="O28" s="2">
        <v>24</v>
      </c>
      <c r="P28" s="2"/>
      <c r="Q28" s="2">
        <v>43</v>
      </c>
      <c r="R28" s="2"/>
      <c r="S28" s="2" t="s">
        <v>39</v>
      </c>
      <c r="T28" s="2"/>
      <c r="U28" s="2" t="s">
        <v>39</v>
      </c>
      <c r="V28" s="55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</row>
    <row r="29" spans="1:47" s="54" customFormat="1" ht="17.25" customHeight="1">
      <c r="A29" s="55"/>
      <c r="B29" s="52" t="s">
        <v>8</v>
      </c>
      <c r="C29" s="2">
        <f t="shared" si="3"/>
        <v>37</v>
      </c>
      <c r="D29" s="2"/>
      <c r="E29" s="2"/>
      <c r="F29" s="2"/>
      <c r="G29" s="2"/>
      <c r="H29" s="2"/>
      <c r="I29" s="2"/>
      <c r="J29" s="2"/>
      <c r="K29" s="2"/>
      <c r="L29" s="2"/>
      <c r="M29" s="2">
        <v>4</v>
      </c>
      <c r="N29" s="2"/>
      <c r="O29" s="2">
        <v>4</v>
      </c>
      <c r="P29" s="2"/>
      <c r="Q29" s="2">
        <v>16</v>
      </c>
      <c r="R29" s="2"/>
      <c r="S29" s="2">
        <v>13</v>
      </c>
      <c r="T29" s="2"/>
      <c r="U29" s="2" t="s">
        <v>39</v>
      </c>
      <c r="V29" s="55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</row>
    <row r="30" spans="1:47" s="54" customFormat="1" ht="17.25" customHeight="1">
      <c r="A30" s="55"/>
      <c r="B30" s="52" t="s">
        <v>9</v>
      </c>
      <c r="C30" s="2">
        <f t="shared" si="3"/>
        <v>24</v>
      </c>
      <c r="D30" s="2"/>
      <c r="E30" s="2"/>
      <c r="F30" s="2"/>
      <c r="G30" s="2"/>
      <c r="H30" s="2"/>
      <c r="I30" s="2"/>
      <c r="J30" s="2"/>
      <c r="K30" s="2"/>
      <c r="L30" s="2"/>
      <c r="M30" s="2">
        <v>4</v>
      </c>
      <c r="N30" s="2"/>
      <c r="O30" s="2" t="s">
        <v>39</v>
      </c>
      <c r="P30" s="2"/>
      <c r="Q30" s="2">
        <v>12</v>
      </c>
      <c r="R30" s="2"/>
      <c r="S30" s="2">
        <v>8</v>
      </c>
      <c r="T30" s="2"/>
      <c r="U30" s="2" t="s">
        <v>39</v>
      </c>
      <c r="V30" s="55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</row>
    <row r="31" spans="1:47" s="54" customFormat="1" ht="20.100000000000001" customHeight="1">
      <c r="A31" s="55"/>
      <c r="B31" s="52" t="s">
        <v>49</v>
      </c>
      <c r="C31" s="2">
        <f t="shared" si="3"/>
        <v>0</v>
      </c>
      <c r="D31" s="2"/>
      <c r="E31" s="2"/>
      <c r="F31" s="2"/>
      <c r="G31" s="2"/>
      <c r="H31" s="2"/>
      <c r="I31" s="2"/>
      <c r="J31" s="2"/>
      <c r="K31" s="2"/>
      <c r="L31" s="2"/>
      <c r="M31" s="2" t="s">
        <v>39</v>
      </c>
      <c r="N31" s="2"/>
      <c r="O31" s="2" t="s">
        <v>39</v>
      </c>
      <c r="P31" s="2"/>
      <c r="Q31" s="2" t="s">
        <v>39</v>
      </c>
      <c r="R31" s="2"/>
      <c r="S31" s="2" t="s">
        <v>39</v>
      </c>
      <c r="T31" s="2"/>
      <c r="U31" s="2" t="s">
        <v>39</v>
      </c>
      <c r="V31" s="55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</row>
    <row r="32" spans="1:47" ht="5.25" customHeight="1">
      <c r="A32" s="8"/>
      <c r="B32" s="18"/>
      <c r="C32" s="14"/>
      <c r="D32" s="14"/>
      <c r="E32" s="14"/>
      <c r="F32" s="14"/>
      <c r="G32" s="14"/>
      <c r="H32" s="14"/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21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/>
    <row r="41" spans="1:22" ht="21" customHeight="1"/>
    <row r="43" spans="1:22" ht="21" customHeight="1"/>
  </sheetData>
  <pageMargins left="0.51181102362204722" right="0.31496062992125984" top="0.39370078740157483" bottom="0.31496062992125984" header="0.19685039370078741" footer="0.19685039370078741"/>
  <pageSetup paperSize="9" scale="90" orientation="landscape" r:id="rId1"/>
  <headerFooter alignWithMargins="0"/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U43"/>
  <sheetViews>
    <sheetView tabSelected="1" topLeftCell="D19" workbookViewId="0">
      <selection activeCell="U35" sqref="U35"/>
    </sheetView>
  </sheetViews>
  <sheetFormatPr defaultRowHeight="21"/>
  <cols>
    <col min="1" max="1" width="4" style="3" customWidth="1"/>
    <col min="2" max="2" width="46.6640625" style="3" customWidth="1"/>
    <col min="3" max="3" width="11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16406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0.33203125" style="3" customWidth="1"/>
    <col min="12" max="12" width="1.83203125" style="3" customWidth="1"/>
    <col min="13" max="13" width="10.6640625" style="3" customWidth="1"/>
    <col min="14" max="14" width="1.83203125" style="3" customWidth="1"/>
    <col min="15" max="15" width="10.6640625" style="3" customWidth="1"/>
    <col min="16" max="16" width="1.83203125" style="3" customWidth="1"/>
    <col min="17" max="17" width="11" style="3" customWidth="1"/>
    <col min="18" max="18" width="1.83203125" style="3" customWidth="1"/>
    <col min="19" max="19" width="10.1640625" style="3" customWidth="1"/>
    <col min="20" max="20" width="1.83203125" style="3" customWidth="1"/>
    <col min="21" max="21" width="9.5" style="3" customWidth="1"/>
    <col min="22" max="22" width="8.1640625" style="3" customWidth="1"/>
    <col min="23" max="24" width="9.33203125" style="3"/>
    <col min="25" max="47" width="9.33203125" style="4"/>
    <col min="48" max="16384" width="9.33203125" style="3"/>
  </cols>
  <sheetData>
    <row r="1" spans="1:47">
      <c r="V1" s="43"/>
    </row>
    <row r="2" spans="1:47" ht="23.1" customHeight="1">
      <c r="B2" s="5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47" s="6" customFormat="1" ht="23.1" customHeight="1">
      <c r="B3" s="40" t="s">
        <v>57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47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47" ht="21.75" customHeight="1">
      <c r="A5" s="114" t="s">
        <v>35</v>
      </c>
      <c r="B5" s="115"/>
      <c r="C5" s="93" t="s">
        <v>27</v>
      </c>
      <c r="D5" s="94"/>
      <c r="E5" s="93" t="s">
        <v>29</v>
      </c>
      <c r="F5" s="94"/>
      <c r="G5" s="141" t="s">
        <v>22</v>
      </c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</row>
    <row r="6" spans="1:47" ht="21.75" customHeight="1">
      <c r="A6" s="114" t="s">
        <v>38</v>
      </c>
      <c r="B6" s="115"/>
      <c r="C6" s="95"/>
      <c r="D6" s="96"/>
      <c r="E6" s="95"/>
      <c r="F6" s="96"/>
      <c r="G6" s="106" t="s">
        <v>16</v>
      </c>
      <c r="H6" s="107"/>
      <c r="I6" s="93" t="s">
        <v>0</v>
      </c>
      <c r="J6" s="94"/>
      <c r="K6" s="93" t="s">
        <v>1</v>
      </c>
      <c r="L6" s="94"/>
      <c r="M6" s="93" t="s">
        <v>2</v>
      </c>
      <c r="N6" s="94"/>
      <c r="O6" s="93" t="s">
        <v>3</v>
      </c>
      <c r="P6" s="94"/>
      <c r="Q6" s="93" t="s">
        <v>23</v>
      </c>
      <c r="R6" s="94"/>
      <c r="S6" s="93" t="s">
        <v>24</v>
      </c>
      <c r="T6" s="140"/>
      <c r="U6" s="131">
        <v>1000001</v>
      </c>
      <c r="V6" s="132"/>
    </row>
    <row r="7" spans="1:47" ht="21.75" customHeight="1">
      <c r="A7" s="114" t="s">
        <v>36</v>
      </c>
      <c r="B7" s="115"/>
      <c r="C7" s="95"/>
      <c r="D7" s="96"/>
      <c r="E7" s="95"/>
      <c r="F7" s="96"/>
      <c r="G7" s="110" t="s">
        <v>11</v>
      </c>
      <c r="H7" s="111"/>
      <c r="I7" s="95"/>
      <c r="J7" s="96"/>
      <c r="K7" s="95"/>
      <c r="L7" s="96"/>
      <c r="M7" s="95"/>
      <c r="N7" s="96"/>
      <c r="O7" s="95"/>
      <c r="P7" s="96"/>
      <c r="Q7" s="95"/>
      <c r="R7" s="96"/>
      <c r="S7" s="95"/>
      <c r="T7" s="129"/>
      <c r="U7" s="133" t="s">
        <v>12</v>
      </c>
      <c r="V7" s="132"/>
    </row>
    <row r="8" spans="1:47" ht="21.75" customHeight="1">
      <c r="A8" s="116" t="s">
        <v>37</v>
      </c>
      <c r="B8" s="117"/>
      <c r="C8" s="97"/>
      <c r="D8" s="98"/>
      <c r="E8" s="118"/>
      <c r="F8" s="119"/>
      <c r="G8" s="108">
        <v>5001</v>
      </c>
      <c r="H8" s="109"/>
      <c r="I8" s="97"/>
      <c r="J8" s="98"/>
      <c r="K8" s="97"/>
      <c r="L8" s="98"/>
      <c r="M8" s="97"/>
      <c r="N8" s="98"/>
      <c r="O8" s="97"/>
      <c r="P8" s="98"/>
      <c r="Q8" s="97"/>
      <c r="R8" s="98"/>
      <c r="S8" s="97"/>
      <c r="T8" s="130"/>
      <c r="U8" s="134" t="s">
        <v>48</v>
      </c>
      <c r="V8" s="135"/>
    </row>
    <row r="9" spans="1:47" ht="5.0999999999999996" customHeight="1">
      <c r="A9" s="8"/>
      <c r="B9" s="29"/>
      <c r="C9" s="21"/>
      <c r="D9" s="21"/>
      <c r="E9" s="9"/>
      <c r="F9" s="9"/>
      <c r="G9" s="9"/>
      <c r="H9" s="9"/>
      <c r="I9" s="9"/>
      <c r="J9" s="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47" ht="23.25" customHeight="1">
      <c r="A10" s="38" t="s">
        <v>33</v>
      </c>
      <c r="B10" s="36"/>
      <c r="C10" s="22"/>
      <c r="D10" s="23"/>
      <c r="E10" s="22"/>
      <c r="F10" s="23"/>
      <c r="G10" s="22"/>
      <c r="H10" s="23"/>
      <c r="I10" s="22"/>
      <c r="J10" s="23"/>
      <c r="K10" s="22"/>
      <c r="L10" s="24"/>
      <c r="M10" s="22"/>
      <c r="N10" s="24"/>
      <c r="O10" s="22"/>
      <c r="P10" s="24"/>
      <c r="Q10" s="22"/>
      <c r="R10" s="24"/>
      <c r="S10" s="22"/>
      <c r="T10" s="15"/>
      <c r="U10" s="22"/>
      <c r="V10" s="8"/>
    </row>
    <row r="11" spans="1:47" ht="23.25" customHeight="1">
      <c r="A11" s="34" t="s">
        <v>53</v>
      </c>
      <c r="B11" s="36"/>
      <c r="C11" s="42">
        <f>SUM(C12:C19)</f>
        <v>20</v>
      </c>
      <c r="D11" s="42"/>
      <c r="E11" s="42" t="s">
        <v>39</v>
      </c>
      <c r="F11" s="42"/>
      <c r="G11" s="42" t="s">
        <v>39</v>
      </c>
      <c r="H11" s="42"/>
      <c r="I11" s="42" t="s">
        <v>39</v>
      </c>
      <c r="J11" s="42"/>
      <c r="K11" s="42" t="s">
        <v>39</v>
      </c>
      <c r="L11" s="42"/>
      <c r="M11" s="42">
        <v>8</v>
      </c>
      <c r="N11" s="42"/>
      <c r="O11" s="42">
        <v>8</v>
      </c>
      <c r="P11" s="42"/>
      <c r="Q11" s="42">
        <v>4</v>
      </c>
      <c r="R11" s="42"/>
      <c r="S11" s="42" t="s">
        <v>39</v>
      </c>
      <c r="T11" s="42"/>
      <c r="U11" s="42" t="s">
        <v>39</v>
      </c>
      <c r="V11" s="4"/>
    </row>
    <row r="12" spans="1:47" s="54" customFormat="1" ht="23.25" customHeight="1">
      <c r="A12" s="51"/>
      <c r="B12" s="52" t="s">
        <v>18</v>
      </c>
      <c r="C12" s="2">
        <f t="shared" ref="C12:C18" si="0">SUM(E12:U12)</f>
        <v>8</v>
      </c>
      <c r="D12" s="2"/>
      <c r="E12" s="2" t="s">
        <v>39</v>
      </c>
      <c r="F12" s="2"/>
      <c r="G12" s="2" t="s">
        <v>39</v>
      </c>
      <c r="H12" s="2"/>
      <c r="I12" s="2" t="s">
        <v>39</v>
      </c>
      <c r="J12" s="2"/>
      <c r="K12" s="2" t="s">
        <v>39</v>
      </c>
      <c r="L12" s="2"/>
      <c r="M12" s="2">
        <v>4</v>
      </c>
      <c r="N12" s="2"/>
      <c r="O12" s="2" t="s">
        <v>39</v>
      </c>
      <c r="P12" s="2"/>
      <c r="Q12" s="2">
        <v>4</v>
      </c>
      <c r="R12" s="2"/>
      <c r="S12" s="2" t="s">
        <v>39</v>
      </c>
      <c r="T12" s="2"/>
      <c r="U12" s="2" t="s">
        <v>39</v>
      </c>
      <c r="V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</row>
    <row r="13" spans="1:47" s="54" customFormat="1" ht="23.25" customHeight="1">
      <c r="A13" s="55"/>
      <c r="B13" s="52" t="s">
        <v>4</v>
      </c>
      <c r="C13" s="2">
        <f t="shared" si="0"/>
        <v>8</v>
      </c>
      <c r="D13" s="2"/>
      <c r="E13" s="2" t="s">
        <v>39</v>
      </c>
      <c r="F13" s="2"/>
      <c r="G13" s="2" t="s">
        <v>39</v>
      </c>
      <c r="H13" s="2"/>
      <c r="I13" s="2" t="s">
        <v>39</v>
      </c>
      <c r="J13" s="2"/>
      <c r="K13" s="2" t="s">
        <v>39</v>
      </c>
      <c r="L13" s="2"/>
      <c r="M13" s="2">
        <v>4</v>
      </c>
      <c r="N13" s="2"/>
      <c r="O13" s="2">
        <v>4</v>
      </c>
      <c r="P13" s="2"/>
      <c r="Q13" s="2" t="s">
        <v>39</v>
      </c>
      <c r="R13" s="2"/>
      <c r="S13" s="2" t="s">
        <v>39</v>
      </c>
      <c r="T13" s="2"/>
      <c r="U13" s="2" t="s">
        <v>39</v>
      </c>
      <c r="V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</row>
    <row r="14" spans="1:47" s="54" customFormat="1" ht="23.25" customHeight="1">
      <c r="A14" s="55"/>
      <c r="B14" s="52" t="s">
        <v>5</v>
      </c>
      <c r="C14" s="2">
        <f t="shared" si="0"/>
        <v>0</v>
      </c>
      <c r="D14" s="2"/>
      <c r="E14" s="2" t="s">
        <v>39</v>
      </c>
      <c r="F14" s="2"/>
      <c r="G14" s="2" t="s">
        <v>39</v>
      </c>
      <c r="H14" s="2"/>
      <c r="I14" s="2" t="s">
        <v>39</v>
      </c>
      <c r="J14" s="2"/>
      <c r="K14" s="2" t="s">
        <v>39</v>
      </c>
      <c r="L14" s="2"/>
      <c r="M14" s="2" t="s">
        <v>39</v>
      </c>
      <c r="N14" s="2"/>
      <c r="O14" s="2" t="s">
        <v>39</v>
      </c>
      <c r="P14" s="2"/>
      <c r="Q14" s="2" t="s">
        <v>39</v>
      </c>
      <c r="R14" s="2"/>
      <c r="S14" s="2" t="s">
        <v>39</v>
      </c>
      <c r="T14" s="2"/>
      <c r="U14" s="2" t="s">
        <v>39</v>
      </c>
      <c r="V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</row>
    <row r="15" spans="1:47" s="54" customFormat="1" ht="23.25" customHeight="1">
      <c r="A15" s="55"/>
      <c r="B15" s="52" t="s">
        <v>6</v>
      </c>
      <c r="C15" s="2">
        <f t="shared" si="0"/>
        <v>0</v>
      </c>
      <c r="D15" s="2"/>
      <c r="E15" s="2" t="s">
        <v>39</v>
      </c>
      <c r="F15" s="2"/>
      <c r="G15" s="2" t="s">
        <v>39</v>
      </c>
      <c r="H15" s="2"/>
      <c r="I15" s="2" t="s">
        <v>39</v>
      </c>
      <c r="J15" s="2"/>
      <c r="K15" s="2" t="s">
        <v>39</v>
      </c>
      <c r="L15" s="2"/>
      <c r="M15" s="2" t="s">
        <v>39</v>
      </c>
      <c r="N15" s="2"/>
      <c r="O15" s="2" t="s">
        <v>39</v>
      </c>
      <c r="P15" s="2"/>
      <c r="Q15" s="2" t="s">
        <v>39</v>
      </c>
      <c r="R15" s="2"/>
      <c r="S15" s="2" t="s">
        <v>39</v>
      </c>
      <c r="T15" s="2"/>
      <c r="U15" s="2" t="s">
        <v>39</v>
      </c>
      <c r="V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</row>
    <row r="16" spans="1:47" s="54" customFormat="1" ht="23.25" customHeight="1">
      <c r="A16" s="55"/>
      <c r="B16" s="52" t="s">
        <v>7</v>
      </c>
      <c r="C16" s="2">
        <f t="shared" si="0"/>
        <v>4</v>
      </c>
      <c r="D16" s="2"/>
      <c r="E16" s="2" t="s">
        <v>39</v>
      </c>
      <c r="F16" s="2"/>
      <c r="G16" s="2" t="s">
        <v>39</v>
      </c>
      <c r="H16" s="2"/>
      <c r="I16" s="2" t="s">
        <v>39</v>
      </c>
      <c r="J16" s="2"/>
      <c r="K16" s="2" t="s">
        <v>39</v>
      </c>
      <c r="L16" s="2"/>
      <c r="M16" s="2" t="s">
        <v>39</v>
      </c>
      <c r="N16" s="2"/>
      <c r="O16" s="2">
        <v>4</v>
      </c>
      <c r="P16" s="2"/>
      <c r="Q16" s="2" t="s">
        <v>39</v>
      </c>
      <c r="R16" s="2"/>
      <c r="S16" s="2" t="s">
        <v>39</v>
      </c>
      <c r="T16" s="2"/>
      <c r="U16" s="2" t="s">
        <v>39</v>
      </c>
      <c r="V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</row>
    <row r="17" spans="1:47" s="54" customFormat="1" ht="23.25" customHeight="1">
      <c r="A17" s="55"/>
      <c r="B17" s="52" t="s">
        <v>8</v>
      </c>
      <c r="C17" s="2">
        <f t="shared" si="0"/>
        <v>0</v>
      </c>
      <c r="D17" s="2"/>
      <c r="E17" s="2" t="s">
        <v>39</v>
      </c>
      <c r="F17" s="2"/>
      <c r="G17" s="2" t="s">
        <v>39</v>
      </c>
      <c r="H17" s="2"/>
      <c r="I17" s="2" t="s">
        <v>39</v>
      </c>
      <c r="J17" s="2"/>
      <c r="K17" s="2" t="s">
        <v>39</v>
      </c>
      <c r="L17" s="2"/>
      <c r="M17" s="2" t="s">
        <v>39</v>
      </c>
      <c r="N17" s="2"/>
      <c r="O17" s="2" t="s">
        <v>39</v>
      </c>
      <c r="P17" s="2"/>
      <c r="Q17" s="2" t="s">
        <v>39</v>
      </c>
      <c r="R17" s="2"/>
      <c r="S17" s="2" t="s">
        <v>39</v>
      </c>
      <c r="T17" s="2"/>
      <c r="U17" s="2" t="s">
        <v>39</v>
      </c>
      <c r="V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</row>
    <row r="18" spans="1:47" s="54" customFormat="1" ht="23.25" customHeight="1">
      <c r="A18" s="55"/>
      <c r="B18" s="52" t="s">
        <v>9</v>
      </c>
      <c r="C18" s="2">
        <f t="shared" si="0"/>
        <v>0</v>
      </c>
      <c r="D18" s="2"/>
      <c r="E18" s="2" t="s">
        <v>39</v>
      </c>
      <c r="F18" s="2"/>
      <c r="G18" s="2" t="s">
        <v>39</v>
      </c>
      <c r="H18" s="2"/>
      <c r="I18" s="2" t="s">
        <v>39</v>
      </c>
      <c r="J18" s="2"/>
      <c r="K18" s="2" t="s">
        <v>39</v>
      </c>
      <c r="L18" s="2"/>
      <c r="M18" s="2" t="s">
        <v>39</v>
      </c>
      <c r="N18" s="2"/>
      <c r="O18" s="2" t="s">
        <v>39</v>
      </c>
      <c r="P18" s="2"/>
      <c r="Q18" s="2" t="s">
        <v>39</v>
      </c>
      <c r="R18" s="2"/>
      <c r="S18" s="2" t="s">
        <v>39</v>
      </c>
      <c r="T18" s="2"/>
      <c r="U18" s="2" t="s">
        <v>39</v>
      </c>
      <c r="V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</row>
    <row r="19" spans="1:47" s="54" customFormat="1" ht="23.25" customHeight="1">
      <c r="A19" s="55"/>
      <c r="B19" s="52" t="s">
        <v>49</v>
      </c>
      <c r="C19" s="2">
        <f>SUM(E19:U20)</f>
        <v>0</v>
      </c>
      <c r="D19" s="2"/>
      <c r="E19" s="2" t="s">
        <v>39</v>
      </c>
      <c r="F19" s="2"/>
      <c r="G19" s="2" t="s">
        <v>39</v>
      </c>
      <c r="H19" s="2"/>
      <c r="I19" s="2" t="s">
        <v>39</v>
      </c>
      <c r="J19" s="2"/>
      <c r="K19" s="2" t="s">
        <v>39</v>
      </c>
      <c r="L19" s="2"/>
      <c r="M19" s="2" t="s">
        <v>39</v>
      </c>
      <c r="N19" s="2"/>
      <c r="O19" s="2" t="s">
        <v>39</v>
      </c>
      <c r="P19" s="2"/>
      <c r="Q19" s="2" t="s">
        <v>39</v>
      </c>
      <c r="R19" s="2"/>
      <c r="S19" s="2" t="s">
        <v>39</v>
      </c>
      <c r="T19" s="2"/>
      <c r="U19" s="2" t="s">
        <v>39</v>
      </c>
      <c r="V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</row>
    <row r="20" spans="1:47" ht="3.75" customHeight="1">
      <c r="A20" s="8"/>
      <c r="B20" s="18"/>
      <c r="C20" s="14"/>
      <c r="D20" s="14"/>
      <c r="E20" s="14"/>
      <c r="F20" s="14"/>
      <c r="G20" s="14"/>
      <c r="H20" s="14"/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47" ht="21" customHeight="1">
      <c r="A21" s="39" t="s">
        <v>21</v>
      </c>
      <c r="B21" s="36"/>
      <c r="C21" s="14"/>
      <c r="D21" s="14"/>
      <c r="E21" s="14"/>
      <c r="F21" s="14"/>
      <c r="G21" s="14"/>
      <c r="H21" s="14"/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AT21" s="3"/>
      <c r="AU21" s="3"/>
    </row>
    <row r="22" spans="1:47" ht="18" customHeight="1">
      <c r="A22" s="34" t="s">
        <v>17</v>
      </c>
      <c r="B22" s="36"/>
      <c r="C22" s="27"/>
      <c r="D22" s="27"/>
      <c r="E22" s="27"/>
      <c r="F22" s="27"/>
      <c r="G22" s="27"/>
      <c r="H22" s="27"/>
      <c r="I22" s="27"/>
      <c r="J22" s="2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AT22" s="3"/>
      <c r="AU22" s="3"/>
    </row>
    <row r="23" spans="1:47" ht="18" customHeight="1">
      <c r="A23" s="35" t="s">
        <v>54</v>
      </c>
      <c r="B23" s="33"/>
      <c r="C23" s="42">
        <v>330</v>
      </c>
      <c r="D23" s="42"/>
      <c r="E23" s="42">
        <v>4</v>
      </c>
      <c r="F23" s="42"/>
      <c r="G23" s="42">
        <v>8</v>
      </c>
      <c r="H23" s="42"/>
      <c r="I23" s="42">
        <v>4</v>
      </c>
      <c r="J23" s="42"/>
      <c r="K23" s="42">
        <v>28</v>
      </c>
      <c r="L23" s="42"/>
      <c r="M23" s="42">
        <v>61</v>
      </c>
      <c r="N23" s="42"/>
      <c r="O23" s="42">
        <v>96</v>
      </c>
      <c r="P23" s="42"/>
      <c r="Q23" s="42">
        <v>104</v>
      </c>
      <c r="R23" s="42"/>
      <c r="S23" s="42">
        <v>25</v>
      </c>
      <c r="T23" s="42"/>
      <c r="U23" s="42" t="s">
        <v>39</v>
      </c>
      <c r="V23" s="8"/>
      <c r="AT23" s="3"/>
      <c r="AU23" s="3"/>
    </row>
    <row r="24" spans="1:47" s="54" customFormat="1" ht="20.100000000000001" customHeight="1">
      <c r="A24" s="51"/>
      <c r="B24" s="52" t="s">
        <v>18</v>
      </c>
      <c r="C24" s="2">
        <v>4</v>
      </c>
      <c r="D24" s="2"/>
      <c r="E24" s="2"/>
      <c r="F24" s="2"/>
      <c r="G24" s="2"/>
      <c r="H24" s="2"/>
      <c r="I24" s="2"/>
      <c r="J24" s="2"/>
      <c r="K24" s="2">
        <v>4</v>
      </c>
      <c r="L24" s="2"/>
      <c r="M24" s="2" t="s">
        <v>39</v>
      </c>
      <c r="N24" s="2"/>
      <c r="O24" s="2" t="s">
        <v>39</v>
      </c>
      <c r="P24" s="2"/>
      <c r="Q24" s="2" t="s">
        <v>39</v>
      </c>
      <c r="R24" s="2"/>
      <c r="S24" s="2" t="s">
        <v>39</v>
      </c>
      <c r="T24" s="2"/>
      <c r="U24" s="2" t="s">
        <v>39</v>
      </c>
      <c r="V24" s="55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</row>
    <row r="25" spans="1:47" s="54" customFormat="1" ht="18" customHeight="1">
      <c r="A25" s="55"/>
      <c r="B25" s="52" t="s">
        <v>4</v>
      </c>
      <c r="C25" s="2">
        <v>52</v>
      </c>
      <c r="D25" s="2"/>
      <c r="E25" s="2"/>
      <c r="F25" s="2"/>
      <c r="G25" s="2">
        <v>4</v>
      </c>
      <c r="H25" s="2"/>
      <c r="I25" s="2">
        <v>4</v>
      </c>
      <c r="J25" s="2"/>
      <c r="K25" s="2">
        <v>12</v>
      </c>
      <c r="L25" s="2"/>
      <c r="M25" s="2">
        <v>12</v>
      </c>
      <c r="N25" s="2"/>
      <c r="O25" s="2">
        <v>16</v>
      </c>
      <c r="P25" s="2"/>
      <c r="Q25" s="2" t="s">
        <v>39</v>
      </c>
      <c r="R25" s="2"/>
      <c r="S25" s="2">
        <v>4</v>
      </c>
      <c r="T25" s="2"/>
      <c r="U25" s="2" t="s">
        <v>39</v>
      </c>
      <c r="V25" s="55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</row>
    <row r="26" spans="1:47" s="54" customFormat="1" ht="17.25" customHeight="1">
      <c r="A26" s="55"/>
      <c r="B26" s="52" t="s">
        <v>5</v>
      </c>
      <c r="C26" s="2">
        <v>22</v>
      </c>
      <c r="D26" s="2"/>
      <c r="E26" s="2"/>
      <c r="F26" s="2"/>
      <c r="G26" s="2"/>
      <c r="H26" s="2"/>
      <c r="I26" s="2"/>
      <c r="J26" s="2"/>
      <c r="K26" s="2" t="s">
        <v>39</v>
      </c>
      <c r="L26" s="2"/>
      <c r="M26" s="2">
        <v>9</v>
      </c>
      <c r="N26" s="2"/>
      <c r="O26" s="2">
        <v>8</v>
      </c>
      <c r="P26" s="2"/>
      <c r="Q26" s="2">
        <v>5</v>
      </c>
      <c r="R26" s="2"/>
      <c r="S26" s="2" t="s">
        <v>39</v>
      </c>
      <c r="T26" s="2"/>
      <c r="U26" s="2" t="s">
        <v>39</v>
      </c>
      <c r="V26" s="55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</row>
    <row r="27" spans="1:47" s="54" customFormat="1" ht="17.25" customHeight="1">
      <c r="A27" s="55"/>
      <c r="B27" s="52" t="s">
        <v>6</v>
      </c>
      <c r="C27" s="2">
        <v>92</v>
      </c>
      <c r="D27" s="2"/>
      <c r="E27" s="2">
        <v>4</v>
      </c>
      <c r="F27" s="2"/>
      <c r="G27" s="2"/>
      <c r="H27" s="2"/>
      <c r="I27" s="2"/>
      <c r="J27" s="2"/>
      <c r="K27" s="2">
        <v>12</v>
      </c>
      <c r="L27" s="2"/>
      <c r="M27" s="2">
        <v>4</v>
      </c>
      <c r="N27" s="2"/>
      <c r="O27" s="2">
        <v>44</v>
      </c>
      <c r="P27" s="2"/>
      <c r="Q27" s="2">
        <v>28</v>
      </c>
      <c r="R27" s="2"/>
      <c r="S27" s="2" t="s">
        <v>39</v>
      </c>
      <c r="T27" s="2"/>
      <c r="U27" s="2" t="s">
        <v>39</v>
      </c>
      <c r="V27" s="55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</row>
    <row r="28" spans="1:47" s="54" customFormat="1" ht="17.25" customHeight="1">
      <c r="A28" s="55"/>
      <c r="B28" s="52" t="s">
        <v>7</v>
      </c>
      <c r="C28" s="2">
        <v>100</v>
      </c>
      <c r="D28" s="2"/>
      <c r="E28" s="2"/>
      <c r="F28" s="2"/>
      <c r="G28" s="2">
        <v>4</v>
      </c>
      <c r="H28" s="2"/>
      <c r="I28" s="2"/>
      <c r="J28" s="2"/>
      <c r="K28" s="2"/>
      <c r="L28" s="2"/>
      <c r="M28" s="2">
        <v>28</v>
      </c>
      <c r="N28" s="2"/>
      <c r="O28" s="2">
        <v>24</v>
      </c>
      <c r="P28" s="2"/>
      <c r="Q28" s="2">
        <v>43</v>
      </c>
      <c r="R28" s="2"/>
      <c r="S28" s="2" t="s">
        <v>39</v>
      </c>
      <c r="T28" s="2"/>
      <c r="U28" s="2" t="s">
        <v>39</v>
      </c>
      <c r="V28" s="55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</row>
    <row r="29" spans="1:47" s="54" customFormat="1" ht="17.25" customHeight="1">
      <c r="A29" s="55"/>
      <c r="B29" s="52" t="s">
        <v>8</v>
      </c>
      <c r="C29" s="2">
        <v>37</v>
      </c>
      <c r="D29" s="2"/>
      <c r="E29" s="2"/>
      <c r="F29" s="2"/>
      <c r="G29" s="2"/>
      <c r="H29" s="2"/>
      <c r="I29" s="2"/>
      <c r="J29" s="2"/>
      <c r="K29" s="2"/>
      <c r="L29" s="2"/>
      <c r="M29" s="2">
        <v>4</v>
      </c>
      <c r="N29" s="2"/>
      <c r="O29" s="2">
        <v>4</v>
      </c>
      <c r="P29" s="2"/>
      <c r="Q29" s="2">
        <v>16</v>
      </c>
      <c r="R29" s="2"/>
      <c r="S29" s="2">
        <v>13</v>
      </c>
      <c r="T29" s="2"/>
      <c r="U29" s="2" t="s">
        <v>39</v>
      </c>
      <c r="V29" s="55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</row>
    <row r="30" spans="1:47" s="54" customFormat="1" ht="17.25" customHeight="1">
      <c r="A30" s="55"/>
      <c r="B30" s="52" t="s">
        <v>9</v>
      </c>
      <c r="C30" s="2">
        <v>23</v>
      </c>
      <c r="D30" s="2"/>
      <c r="E30" s="2"/>
      <c r="F30" s="2"/>
      <c r="G30" s="2"/>
      <c r="H30" s="2"/>
      <c r="I30" s="2"/>
      <c r="J30" s="2"/>
      <c r="K30" s="2"/>
      <c r="L30" s="2"/>
      <c r="M30" s="2">
        <v>4</v>
      </c>
      <c r="N30" s="2"/>
      <c r="O30" s="2" t="s">
        <v>39</v>
      </c>
      <c r="P30" s="2"/>
      <c r="Q30" s="2">
        <v>12</v>
      </c>
      <c r="R30" s="2"/>
      <c r="S30" s="2">
        <v>8</v>
      </c>
      <c r="T30" s="2"/>
      <c r="U30" s="2" t="s">
        <v>39</v>
      </c>
      <c r="V30" s="55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</row>
    <row r="31" spans="1:47" s="54" customFormat="1" ht="20.100000000000001" customHeight="1">
      <c r="A31" s="55"/>
      <c r="B31" s="52" t="s">
        <v>49</v>
      </c>
      <c r="C31" s="2" t="s">
        <v>39</v>
      </c>
      <c r="D31" s="2"/>
      <c r="E31" s="2"/>
      <c r="F31" s="2"/>
      <c r="G31" s="2"/>
      <c r="H31" s="2"/>
      <c r="I31" s="2"/>
      <c r="J31" s="2"/>
      <c r="K31" s="2"/>
      <c r="L31" s="2"/>
      <c r="M31" s="2" t="s">
        <v>39</v>
      </c>
      <c r="N31" s="2"/>
      <c r="O31" s="2" t="s">
        <v>39</v>
      </c>
      <c r="P31" s="2"/>
      <c r="Q31" s="2" t="s">
        <v>39</v>
      </c>
      <c r="R31" s="2"/>
      <c r="S31" s="2" t="s">
        <v>39</v>
      </c>
      <c r="T31" s="2"/>
      <c r="U31" s="2" t="s">
        <v>39</v>
      </c>
      <c r="V31" s="92">
        <v>135</v>
      </c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</row>
    <row r="32" spans="1:47" ht="5.25" customHeight="1">
      <c r="A32" s="8"/>
      <c r="B32" s="18"/>
      <c r="C32" s="14"/>
      <c r="D32" s="14"/>
      <c r="E32" s="14"/>
      <c r="F32" s="14"/>
      <c r="G32" s="14"/>
      <c r="H32" s="14"/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92">
        <v>135</v>
      </c>
    </row>
    <row r="33" spans="1:22" ht="21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/>
    <row r="41" spans="1:22" ht="21" customHeight="1"/>
    <row r="43" spans="1:22" ht="21" customHeight="1"/>
  </sheetData>
  <mergeCells count="19">
    <mergeCell ref="A7:B7"/>
    <mergeCell ref="G7:H7"/>
    <mergeCell ref="U7:V7"/>
    <mergeCell ref="A8:B8"/>
    <mergeCell ref="G8:H8"/>
    <mergeCell ref="U8:V8"/>
    <mergeCell ref="A5:B5"/>
    <mergeCell ref="C5:D8"/>
    <mergeCell ref="E5:F8"/>
    <mergeCell ref="G5:V5"/>
    <mergeCell ref="A6:B6"/>
    <mergeCell ref="G6:H6"/>
    <mergeCell ref="I6:J8"/>
    <mergeCell ref="K6:L8"/>
    <mergeCell ref="M6:N8"/>
    <mergeCell ref="O6:P8"/>
    <mergeCell ref="Q6:R8"/>
    <mergeCell ref="S6:T8"/>
    <mergeCell ref="U6:V6"/>
  </mergeCells>
  <pageMargins left="0.70866141732283472" right="0.19685039370078741" top="0.74803149606299213" bottom="0.19" header="0.31496062992125984" footer="0.14000000000000001"/>
  <pageSetup paperSize="9" scale="90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ตาราง 19.2</vt:lpstr>
      <vt:lpstr>ตาราง 19.2(ต่อ1)</vt:lpstr>
      <vt:lpstr>ตาราง 19.2 (ต่อ2)</vt:lpstr>
      <vt:lpstr>ตาราง 19.2 (ต่อ3)</vt:lpstr>
      <vt:lpstr>ตาราง19.2(ต่อ4)</vt:lpstr>
      <vt:lpstr>'ตาราง 19.2 (ต่อ3)'!Print_Area</vt:lpstr>
      <vt:lpstr>'ตาราง 19.2(ต่อ1)'!Print_Area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2015-04-29T06:14:10Z</cp:lastPrinted>
  <dcterms:created xsi:type="dcterms:W3CDTF">1999-10-22T10:07:44Z</dcterms:created>
  <dcterms:modified xsi:type="dcterms:W3CDTF">2015-04-29T06:14:18Z</dcterms:modified>
</cp:coreProperties>
</file>