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7.6" sheetId="10" r:id="rId2"/>
    <sheet name="ตาราง 17.6ต่อ)" sheetId="16" r:id="rId3"/>
  </sheets>
  <calcPr calcId="144525"/>
  <fileRecoveryPr autoRecover="0"/>
</workbook>
</file>

<file path=xl/calcChain.xml><?xml version="1.0" encoding="utf-8"?>
<calcChain xmlns="http://schemas.openxmlformats.org/spreadsheetml/2006/main">
  <c r="Q20" i="16"/>
  <c r="O20"/>
  <c r="M20"/>
  <c r="K20"/>
  <c r="I20"/>
  <c r="C20"/>
  <c r="Q11"/>
  <c r="O11"/>
  <c r="M11"/>
  <c r="K11"/>
  <c r="I11"/>
  <c r="C11"/>
  <c r="U19" i="10"/>
  <c r="Q19"/>
  <c r="O19"/>
  <c r="M19"/>
  <c r="K19"/>
  <c r="I19"/>
  <c r="G19"/>
  <c r="C19"/>
  <c r="D19"/>
  <c r="C11"/>
  <c r="U11"/>
  <c r="Q11"/>
  <c r="O11"/>
  <c r="M11"/>
  <c r="K11"/>
  <c r="I11"/>
  <c r="G11"/>
</calcChain>
</file>

<file path=xl/sharedStrings.xml><?xml version="1.0" encoding="utf-8"?>
<sst xmlns="http://schemas.openxmlformats.org/spreadsheetml/2006/main" count="260" uniqueCount="39">
  <si>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</si>
  <si>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</si>
  <si>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</si>
  <si>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</si>
  <si>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</si>
  <si>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</si>
  <si>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</si>
  <si>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</si>
  <si>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</si>
  <si>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</si>
  <si>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</si>
  <si>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</si>
  <si>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</si>
  <si>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</si>
  <si>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</si>
  <si>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</si>
  <si>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</si>
  <si>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</si>
  <si>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</si>
  <si>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</si>
  <si>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</si>
  <si>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</si>
  <si>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</si>
  <si>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</si>
  <si>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</si>
  <si>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</si>
  <si>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</si>
  <si>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</si>
  <si>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            </t>
  </si>
  <si>
    <t xml:space="preserve">              </t>
  </si>
  <si>
    <t>And over</t>
  </si>
  <si>
    <t xml:space="preserve">         20  ขึ้นไป  and over</t>
  </si>
  <si>
    <t xml:space="preserve">           รวม           Total</t>
  </si>
  <si>
    <t xml:space="preserve">           -</t>
  </si>
  <si>
    <t>-</t>
  </si>
  <si>
    <t>ตาราง  17.6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</si>
  <si>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17.6    Number of holders reporting debt for agriculture from unorganized market by amount of debt, source of loan and interest rate per month (Contd.)</t>
  </si>
  <si>
    <t>ตาราง  17.6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</si>
  <si>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17.6   Number of holders reporting debt for agriculture from unorganized market by amount of debt, source of loan and interest rate per month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</si>
</sst>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0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5" fillId="0" borderId="1" xfId="0" applyFont="1" applyBorder="1" applyAlignment="1"/>
    <xf numFmtId="0" fontId="5" fillId="0" borderId="0" xfId="0" applyFont="1" applyBorder="1" applyAlignment="1"/>
    <xf numFmtId="0" fontId="2" fillId="0" borderId="0" xfId="0" applyFont="1" applyAlignment="1">
      <alignment textRotation="180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0" fontId="7" fillId="0" borderId="0" xfId="0" applyFont="1" applyBorder="1" applyAlignment="1">
      <alignment horizontal="center" wrapText="1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2" borderId="0" xfId="0" applyFont="1" applyFill="1" applyBorder="1" applyAlignment="1">
      <alignment horizontal="center"/>
    </xf>
    <xf numFmtId="187" fontId="2" fillId="0" borderId="0" xfId="1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5" fillId="0" borderId="5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188" fontId="6" fillId="0" borderId="0" xfId="1" applyNumberFormat="1" applyFont="1" applyBorder="1" applyAlignment="1">
      <alignment horizontal="right" wrapText="1"/>
    </xf>
    <xf numFmtId="188" fontId="6" fillId="0" borderId="0" xfId="1" applyNumberFormat="1" applyFont="1" applyBorder="1" applyAlignment="1">
      <alignment horizontal="right"/>
    </xf>
    <xf numFmtId="188" fontId="6" fillId="0" borderId="0" xfId="1" applyNumberFormat="1" applyFont="1" applyBorder="1"/>
    <xf numFmtId="188" fontId="2" fillId="0" borderId="0" xfId="1" applyNumberFormat="1" applyFont="1"/>
    <xf numFmtId="188" fontId="8" fillId="0" borderId="0" xfId="1" applyNumberFormat="1" applyFont="1" applyBorder="1" applyAlignment="1">
      <alignment horizontal="right" wrapText="1"/>
    </xf>
    <xf numFmtId="188" fontId="2" fillId="0" borderId="0" xfId="1" applyNumberFormat="1" applyFont="1" applyAlignment="1">
      <alignment horizontal="right"/>
    </xf>
    <xf numFmtId="188" fontId="8" fillId="0" borderId="0" xfId="1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 wrapText="1"/>
    </xf>
    <xf numFmtId="188" fontId="2" fillId="0" borderId="0" xfId="1" applyNumberFormat="1" applyFont="1" applyBorder="1"/>
    <xf numFmtId="188" fontId="6" fillId="0" borderId="3" xfId="1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/>
    </xf>
    <xf numFmtId="188" fontId="6" fillId="0" borderId="0" xfId="1" applyNumberFormat="1" applyFont="1" applyBorder="1" applyAlignment="1">
      <alignment wrapText="1"/>
    </xf>
    <xf numFmtId="188" fontId="2" fillId="0" borderId="0" xfId="1" applyNumberFormat="1" applyFont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 textRotation="180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3" fontId="4" fillId="2" borderId="0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3" fontId="4" fillId="2" borderId="0" xfId="0" quotePrefix="1" applyNumberFormat="1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2:BO55"/>
  <sheetViews>
    <sheetView showGridLines="0" tabSelected="1" defaultGridColor="0" topLeftCell="B19" colorId="12" zoomScale="70" zoomScaleNormal="70" zoomScaleSheetLayoutView="50" workbookViewId="0">
      <selection activeCell="V42" sqref="V42"/>
    </sheetView>
  </sheetViews>
  <sheetFormatPr defaultRowHeight="18.75"/>
  <cols>
    <col min="1" max="1" width="3.1640625" style="1" customWidth="1"/>
    <col min="2" max="2" width="30.5" style="1" customWidth="1"/>
    <col min="3" max="3" width="16.5" style="1" customWidth="1"/>
    <col min="4" max="4" width="1.6640625" style="1" customWidth="1"/>
    <col min="5" max="5" width="14.5" style="1" customWidth="1"/>
    <col min="6" max="6" width="2.33203125" style="1" customWidth="1"/>
    <col min="7" max="7" width="17.33203125" style="1" customWidth="1"/>
    <col min="8" max="8" width="2.6640625" style="1" customWidth="1"/>
    <col min="9" max="9" width="17.5" style="1" customWidth="1"/>
    <col min="10" max="10" width="3.33203125" style="1" customWidth="1"/>
    <col min="11" max="11" width="15.5" style="1" customWidth="1"/>
    <col min="12" max="12" width="3.33203125" style="1" customWidth="1"/>
    <col min="13" max="13" width="17" style="1" customWidth="1"/>
    <col min="14" max="14" width="3.33203125" style="1" customWidth="1"/>
    <col min="15" max="15" width="18.6640625" style="1" customWidth="1"/>
    <col min="16" max="16" width="3.33203125" style="1" customWidth="1"/>
    <col min="17" max="17" width="14.83203125" style="1" customWidth="1"/>
    <col min="18" max="18" width="4.5" style="1" customWidth="1"/>
    <col min="19" max="19" width="16.83203125" style="1" customWidth="1"/>
    <col min="20" max="20" width="4.83203125" style="1" customWidth="1"/>
    <col min="21" max="21" width="19.83203125" style="1" customWidth="1"/>
    <col min="22" max="22" width="11.6640625" style="1" customWidth="1"/>
    <col min="23" max="23" width="8.5" style="1" customWidth="1"/>
    <col min="24" max="24" width="8.33203125" style="1" customWidth="1"/>
    <col min="25" max="25" width="4.83203125" style="2" customWidth="1"/>
    <col min="26" max="45" width="9.33203125" style="2"/>
    <col min="46" max="16384" width="9.33203125" style="1"/>
  </cols>
  <sheetData>
    <row r="2" spans="1:23" ht="24.95" customHeight="1">
      <c r="A2" s="3"/>
      <c r="B2" s="3" t="s">
        <v>37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s="2" customFormat="1" ht="24.95" customHeight="1">
      <c r="A3" s="3"/>
      <c r="B3" s="3" t="s">
        <v>38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s="2" customFormat="1" ht="6.75" customHeight="1">
      <c r="A4" s="3"/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9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3"/>
    </row>
    <row r="6" spans="1:23" s="4" customFormat="1" ht="22.5" customHeight="1">
      <c r="A6" s="50" t="s">
        <v>20</v>
      </c>
      <c r="B6" s="50"/>
      <c r="C6" s="47" t="s">
        <v>32</v>
      </c>
      <c r="D6" s="47"/>
      <c r="E6" s="52" t="s">
        <v>4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</row>
    <row r="7" spans="1:23" s="4" customFormat="1" ht="24.95" customHeight="1">
      <c r="A7" s="51" t="s">
        <v>21</v>
      </c>
      <c r="B7" s="51"/>
      <c r="C7" s="48"/>
      <c r="D7" s="48"/>
      <c r="E7" s="50" t="s">
        <v>8</v>
      </c>
      <c r="F7" s="50"/>
      <c r="G7" s="50" t="s">
        <v>26</v>
      </c>
      <c r="H7" s="50"/>
      <c r="I7" s="50" t="s">
        <v>25</v>
      </c>
      <c r="J7" s="50"/>
      <c r="K7" s="50" t="s">
        <v>19</v>
      </c>
      <c r="L7" s="50"/>
      <c r="M7" s="50" t="s">
        <v>18</v>
      </c>
      <c r="N7" s="50"/>
      <c r="O7" s="50" t="s">
        <v>17</v>
      </c>
      <c r="P7" s="50"/>
      <c r="Q7" s="50" t="s">
        <v>24</v>
      </c>
      <c r="R7" s="50"/>
      <c r="S7" s="50" t="s">
        <v>16</v>
      </c>
      <c r="T7" s="50"/>
      <c r="U7" s="49">
        <v>1000001</v>
      </c>
      <c r="V7" s="46"/>
    </row>
    <row r="8" spans="1:23" s="4" customFormat="1" ht="21" customHeight="1">
      <c r="A8" s="51" t="s">
        <v>22</v>
      </c>
      <c r="B8" s="51"/>
      <c r="C8" s="48"/>
      <c r="D8" s="48"/>
      <c r="E8" s="49" t="s">
        <v>6</v>
      </c>
      <c r="F8" s="49"/>
      <c r="G8" s="49">
        <v>5000</v>
      </c>
      <c r="H8" s="49"/>
      <c r="I8" s="49">
        <v>10000</v>
      </c>
      <c r="J8" s="46"/>
      <c r="K8" s="49">
        <v>20000</v>
      </c>
      <c r="L8" s="46"/>
      <c r="M8" s="49">
        <v>50000</v>
      </c>
      <c r="N8" s="46"/>
      <c r="O8" s="49">
        <v>100000</v>
      </c>
      <c r="P8" s="46"/>
      <c r="Q8" s="49">
        <v>500000</v>
      </c>
      <c r="R8" s="46"/>
      <c r="S8" s="49">
        <v>1000000</v>
      </c>
      <c r="T8" s="49"/>
      <c r="U8" s="46" t="s">
        <v>7</v>
      </c>
      <c r="V8" s="46"/>
    </row>
    <row r="9" spans="1:23" s="5" customFormat="1" ht="21" customHeight="1">
      <c r="A9" s="46" t="s">
        <v>23</v>
      </c>
      <c r="B9" s="46"/>
      <c r="C9" s="48"/>
      <c r="D9" s="48"/>
      <c r="E9" s="49">
        <v>2001</v>
      </c>
      <c r="F9" s="46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49" t="s">
        <v>30</v>
      </c>
      <c r="V9" s="53"/>
    </row>
    <row r="10" spans="1:23" s="7" customFormat="1" ht="22.5" customHeight="1">
      <c r="A10" s="12"/>
      <c r="B10" s="12"/>
      <c r="C10" s="44"/>
      <c r="D10" s="26"/>
      <c r="E10" s="27"/>
      <c r="F10" s="27"/>
      <c r="G10" s="13"/>
      <c r="H10" s="13"/>
      <c r="I10" s="13"/>
      <c r="J10" s="13"/>
      <c r="K10" s="13"/>
      <c r="L10" s="13"/>
      <c r="M10" s="26"/>
      <c r="N10" s="26"/>
      <c r="O10" s="26"/>
      <c r="P10" s="26"/>
      <c r="Q10" s="26"/>
      <c r="R10" s="26"/>
      <c r="S10" s="26"/>
      <c r="T10" s="26"/>
      <c r="U10" s="14"/>
      <c r="V10" s="12"/>
    </row>
    <row r="11" spans="1:23" s="10" customFormat="1" ht="24" customHeight="1">
      <c r="A11" s="8" t="s">
        <v>5</v>
      </c>
      <c r="B11" s="8"/>
      <c r="C11" s="40">
        <f>C12+C13+C14+C2</f>
        <v>337.48</v>
      </c>
      <c r="D11" s="31"/>
      <c r="E11" s="32" t="s">
        <v>34</v>
      </c>
      <c r="F11" s="31"/>
      <c r="G11" s="31">
        <f>SUM(G12:G17)</f>
        <v>3.6</v>
      </c>
      <c r="H11" s="31"/>
      <c r="I11" s="31">
        <f>SUM(I12:I17)</f>
        <v>45.03</v>
      </c>
      <c r="J11" s="31"/>
      <c r="K11" s="31">
        <f>SUM(K12:K17)</f>
        <v>49.33</v>
      </c>
      <c r="L11" s="31"/>
      <c r="M11" s="31">
        <f>SUM(M12:M17)</f>
        <v>123.05</v>
      </c>
      <c r="N11" s="31"/>
      <c r="O11" s="31">
        <f>SUM(O12:O17)</f>
        <v>59.54</v>
      </c>
      <c r="P11" s="31"/>
      <c r="Q11" s="31">
        <f>SUM(Q12:Q17)</f>
        <v>53.129999999999995</v>
      </c>
      <c r="R11" s="31"/>
      <c r="S11" s="32" t="s">
        <v>34</v>
      </c>
      <c r="T11" s="31"/>
      <c r="U11" s="31">
        <f>SUM(U12:U17)</f>
        <v>3.8</v>
      </c>
      <c r="V11" s="33"/>
    </row>
    <row r="12" spans="1:23" s="7" customFormat="1" ht="21" customHeight="1">
      <c r="A12" s="8"/>
      <c r="B12" s="29" t="s">
        <v>11</v>
      </c>
      <c r="C12" s="39">
        <v>315.97000000000003</v>
      </c>
      <c r="D12" s="35"/>
      <c r="E12" s="36" t="s">
        <v>34</v>
      </c>
      <c r="F12" s="35"/>
      <c r="G12" s="34">
        <v>3.6</v>
      </c>
      <c r="H12" s="35"/>
      <c r="I12" s="34">
        <v>41.15</v>
      </c>
      <c r="J12" s="35"/>
      <c r="K12" s="34">
        <v>49.33</v>
      </c>
      <c r="L12" s="35"/>
      <c r="M12" s="35">
        <v>110.25</v>
      </c>
      <c r="N12" s="35"/>
      <c r="O12" s="35">
        <v>59.54</v>
      </c>
      <c r="P12" s="35"/>
      <c r="Q12" s="35">
        <v>48.3</v>
      </c>
      <c r="R12" s="35"/>
      <c r="S12" s="37" t="s">
        <v>34</v>
      </c>
      <c r="T12" s="38"/>
      <c r="U12" s="35">
        <v>3.8</v>
      </c>
      <c r="V12" s="35"/>
      <c r="W12" s="21"/>
    </row>
    <row r="13" spans="1:23" s="7" customFormat="1" ht="20.25" customHeight="1">
      <c r="A13" s="6"/>
      <c r="B13" s="6" t="s">
        <v>12</v>
      </c>
      <c r="C13" s="39">
        <v>20.51</v>
      </c>
      <c r="D13" s="35"/>
      <c r="E13" s="36" t="s">
        <v>33</v>
      </c>
      <c r="F13" s="35"/>
      <c r="G13" s="36" t="s">
        <v>33</v>
      </c>
      <c r="H13" s="35"/>
      <c r="I13" s="34">
        <v>3.88</v>
      </c>
      <c r="J13" s="35"/>
      <c r="K13" s="36" t="s">
        <v>33</v>
      </c>
      <c r="L13" s="35"/>
      <c r="M13" s="34">
        <v>12.8</v>
      </c>
      <c r="N13" s="35"/>
      <c r="O13" s="36" t="s">
        <v>34</v>
      </c>
      <c r="P13" s="35"/>
      <c r="Q13" s="34">
        <v>3.83</v>
      </c>
      <c r="R13" s="35"/>
      <c r="S13" s="36" t="s">
        <v>33</v>
      </c>
      <c r="T13" s="38"/>
      <c r="U13" s="36" t="s">
        <v>33</v>
      </c>
      <c r="V13" s="39"/>
    </row>
    <row r="14" spans="1:23" s="7" customFormat="1" ht="20.25" customHeight="1">
      <c r="A14" s="6"/>
      <c r="B14" s="6" t="s">
        <v>13</v>
      </c>
      <c r="C14" s="39">
        <v>1</v>
      </c>
      <c r="D14" s="34"/>
      <c r="E14" s="36" t="s">
        <v>33</v>
      </c>
      <c r="F14" s="34"/>
      <c r="G14" s="36" t="s">
        <v>33</v>
      </c>
      <c r="H14" s="34"/>
      <c r="I14" s="36" t="s">
        <v>33</v>
      </c>
      <c r="J14" s="34"/>
      <c r="K14" s="36" t="s">
        <v>33</v>
      </c>
      <c r="L14" s="34"/>
      <c r="M14" s="36" t="s">
        <v>33</v>
      </c>
      <c r="N14" s="34"/>
      <c r="O14" s="36" t="s">
        <v>33</v>
      </c>
      <c r="P14" s="34"/>
      <c r="Q14" s="34">
        <v>1</v>
      </c>
      <c r="R14" s="34"/>
      <c r="S14" s="36" t="s">
        <v>33</v>
      </c>
      <c r="T14" s="38"/>
      <c r="U14" s="36" t="s">
        <v>33</v>
      </c>
      <c r="V14" s="39"/>
    </row>
    <row r="15" spans="1:23" s="7" customFormat="1" ht="18.75" customHeight="1">
      <c r="A15" s="6"/>
      <c r="B15" s="6" t="s">
        <v>14</v>
      </c>
      <c r="C15" s="41" t="s">
        <v>33</v>
      </c>
      <c r="D15" s="38"/>
      <c r="E15" s="36" t="s">
        <v>33</v>
      </c>
      <c r="F15" s="38"/>
      <c r="G15" s="36" t="s">
        <v>33</v>
      </c>
      <c r="H15" s="38"/>
      <c r="I15" s="36" t="s">
        <v>33</v>
      </c>
      <c r="J15" s="38"/>
      <c r="K15" s="36" t="s">
        <v>33</v>
      </c>
      <c r="L15" s="38"/>
      <c r="M15" s="36" t="s">
        <v>33</v>
      </c>
      <c r="N15" s="38"/>
      <c r="O15" s="36" t="s">
        <v>33</v>
      </c>
      <c r="P15" s="38"/>
      <c r="Q15" s="36" t="s">
        <v>33</v>
      </c>
      <c r="R15" s="38"/>
      <c r="S15" s="36" t="s">
        <v>33</v>
      </c>
      <c r="T15" s="38"/>
      <c r="U15" s="36" t="s">
        <v>33</v>
      </c>
      <c r="V15" s="39"/>
    </row>
    <row r="16" spans="1:23" s="7" customFormat="1" ht="19.5" customHeight="1">
      <c r="A16" s="6"/>
      <c r="B16" s="6" t="s">
        <v>15</v>
      </c>
      <c r="C16" s="41" t="s">
        <v>33</v>
      </c>
      <c r="D16" s="38"/>
      <c r="E16" s="36" t="s">
        <v>33</v>
      </c>
      <c r="F16" s="38"/>
      <c r="G16" s="36" t="s">
        <v>33</v>
      </c>
      <c r="H16" s="38"/>
      <c r="I16" s="36" t="s">
        <v>33</v>
      </c>
      <c r="J16" s="38"/>
      <c r="K16" s="36" t="s">
        <v>33</v>
      </c>
      <c r="L16" s="38"/>
      <c r="M16" s="36" t="s">
        <v>33</v>
      </c>
      <c r="N16" s="38"/>
      <c r="O16" s="36" t="s">
        <v>33</v>
      </c>
      <c r="P16" s="38"/>
      <c r="Q16" s="36" t="s">
        <v>33</v>
      </c>
      <c r="R16" s="38"/>
      <c r="S16" s="36" t="s">
        <v>33</v>
      </c>
      <c r="T16" s="38"/>
      <c r="U16" s="36" t="s">
        <v>33</v>
      </c>
      <c r="V16" s="39"/>
    </row>
    <row r="17" spans="1:23" s="7" customFormat="1" ht="19.5" customHeight="1">
      <c r="A17" s="6"/>
      <c r="B17" s="6" t="s">
        <v>31</v>
      </c>
      <c r="C17" s="41" t="s">
        <v>33</v>
      </c>
      <c r="D17" s="38"/>
      <c r="E17" s="36" t="s">
        <v>33</v>
      </c>
      <c r="F17" s="38"/>
      <c r="G17" s="36" t="s">
        <v>33</v>
      </c>
      <c r="H17" s="38"/>
      <c r="I17" s="36" t="s">
        <v>33</v>
      </c>
      <c r="J17" s="38"/>
      <c r="K17" s="36" t="s">
        <v>33</v>
      </c>
      <c r="L17" s="38"/>
      <c r="M17" s="36" t="s">
        <v>33</v>
      </c>
      <c r="N17" s="38"/>
      <c r="O17" s="36" t="s">
        <v>33</v>
      </c>
      <c r="P17" s="38"/>
      <c r="Q17" s="36" t="s">
        <v>33</v>
      </c>
      <c r="R17" s="38"/>
      <c r="S17" s="36" t="s">
        <v>33</v>
      </c>
      <c r="T17" s="38"/>
      <c r="U17" s="36" t="s">
        <v>33</v>
      </c>
      <c r="V17" s="39"/>
    </row>
    <row r="18" spans="1:23" s="7" customFormat="1" ht="8.25" customHeight="1">
      <c r="A18" s="6"/>
      <c r="B18" s="6"/>
      <c r="C18" s="39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</row>
    <row r="19" spans="1:23" s="10" customFormat="1" ht="19.5" customHeight="1">
      <c r="A19" s="9" t="s">
        <v>10</v>
      </c>
      <c r="B19" s="8"/>
      <c r="C19" s="31">
        <f>SUM(C20:C25)</f>
        <v>186.18</v>
      </c>
      <c r="D19" s="31">
        <f t="shared" ref="D19" si="0">SUM(D21:D25)</f>
        <v>0</v>
      </c>
      <c r="E19" s="31" t="s">
        <v>34</v>
      </c>
      <c r="F19" s="31"/>
      <c r="G19" s="31">
        <f>SUM(G20:G25)</f>
        <v>3.6</v>
      </c>
      <c r="H19" s="31"/>
      <c r="I19" s="31">
        <f>SUM(I20:I25)</f>
        <v>26.54</v>
      </c>
      <c r="J19" s="31"/>
      <c r="K19" s="31">
        <f>SUM(K20:K25)</f>
        <v>23.95</v>
      </c>
      <c r="L19" s="31"/>
      <c r="M19" s="31">
        <f>SUM(M20:M25)</f>
        <v>74.989999999999995</v>
      </c>
      <c r="N19" s="31"/>
      <c r="O19" s="31">
        <f>SUM(O20:O25)</f>
        <v>31.35</v>
      </c>
      <c r="P19" s="31"/>
      <c r="Q19" s="31">
        <f>SUM(Q20:Q25)</f>
        <v>21.95</v>
      </c>
      <c r="R19" s="31"/>
      <c r="S19" s="31" t="s">
        <v>34</v>
      </c>
      <c r="T19" s="31"/>
      <c r="U19" s="31">
        <f>SUM(U20:U25)</f>
        <v>3.8</v>
      </c>
      <c r="V19" s="42"/>
    </row>
    <row r="20" spans="1:23" s="7" customFormat="1" ht="21.75" customHeight="1">
      <c r="A20" s="8"/>
      <c r="B20" s="30" t="s">
        <v>11</v>
      </c>
      <c r="C20" s="38">
        <v>35.75</v>
      </c>
      <c r="D20" s="38"/>
      <c r="E20" s="43" t="s">
        <v>33</v>
      </c>
      <c r="F20" s="38"/>
      <c r="G20" s="43" t="s">
        <v>33</v>
      </c>
      <c r="H20" s="38"/>
      <c r="I20" s="43">
        <v>2</v>
      </c>
      <c r="J20" s="38"/>
      <c r="K20" s="43">
        <v>3.82</v>
      </c>
      <c r="L20" s="38"/>
      <c r="M20" s="43">
        <v>12.8</v>
      </c>
      <c r="N20" s="38"/>
      <c r="O20" s="43">
        <v>4.18</v>
      </c>
      <c r="P20" s="38"/>
      <c r="Q20" s="43">
        <v>12.95</v>
      </c>
      <c r="R20" s="38"/>
      <c r="S20" s="43" t="s">
        <v>33</v>
      </c>
      <c r="T20" s="38"/>
      <c r="U20" s="43" t="s">
        <v>33</v>
      </c>
      <c r="V20" s="39"/>
    </row>
    <row r="21" spans="1:23" s="7" customFormat="1" ht="18.75" customHeight="1">
      <c r="A21" s="6"/>
      <c r="B21" s="6" t="s">
        <v>12</v>
      </c>
      <c r="C21" s="38">
        <v>148.43</v>
      </c>
      <c r="D21" s="38"/>
      <c r="E21" s="43" t="s">
        <v>33</v>
      </c>
      <c r="F21" s="38"/>
      <c r="G21" s="43">
        <v>3.6</v>
      </c>
      <c r="H21" s="38"/>
      <c r="I21" s="43">
        <v>24.54</v>
      </c>
      <c r="J21" s="38"/>
      <c r="K21" s="43">
        <v>18.13</v>
      </c>
      <c r="L21" s="38"/>
      <c r="M21" s="43">
        <v>62.19</v>
      </c>
      <c r="N21" s="38"/>
      <c r="O21" s="43">
        <v>27.17</v>
      </c>
      <c r="P21" s="38"/>
      <c r="Q21" s="43">
        <v>9</v>
      </c>
      <c r="R21" s="38"/>
      <c r="S21" s="43" t="s">
        <v>33</v>
      </c>
      <c r="T21" s="38"/>
      <c r="U21" s="43">
        <v>3.8</v>
      </c>
      <c r="V21" s="39"/>
    </row>
    <row r="22" spans="1:23" s="7" customFormat="1" ht="18.75" customHeight="1">
      <c r="A22" s="6"/>
      <c r="B22" s="6" t="s">
        <v>13</v>
      </c>
      <c r="C22" s="38">
        <v>1</v>
      </c>
      <c r="D22" s="38"/>
      <c r="E22" s="43" t="s">
        <v>33</v>
      </c>
      <c r="F22" s="38"/>
      <c r="G22" s="43" t="s">
        <v>33</v>
      </c>
      <c r="H22" s="38"/>
      <c r="I22" s="43" t="s">
        <v>33</v>
      </c>
      <c r="J22" s="38"/>
      <c r="K22" s="43">
        <v>1</v>
      </c>
      <c r="L22" s="38"/>
      <c r="M22" s="43" t="s">
        <v>33</v>
      </c>
      <c r="N22" s="38"/>
      <c r="O22" s="43" t="s">
        <v>33</v>
      </c>
      <c r="P22" s="38"/>
      <c r="Q22" s="43" t="s">
        <v>33</v>
      </c>
      <c r="R22" s="38"/>
      <c r="S22" s="43" t="s">
        <v>33</v>
      </c>
      <c r="T22" s="38"/>
      <c r="U22" s="43" t="s">
        <v>33</v>
      </c>
      <c r="V22" s="39"/>
    </row>
    <row r="23" spans="1:23" s="7" customFormat="1" ht="18" customHeight="1">
      <c r="A23" s="6"/>
      <c r="B23" s="6" t="s">
        <v>14</v>
      </c>
      <c r="C23" s="38">
        <v>1</v>
      </c>
      <c r="D23" s="38"/>
      <c r="E23" s="43" t="s">
        <v>33</v>
      </c>
      <c r="F23" s="38"/>
      <c r="G23" s="43" t="s">
        <v>33</v>
      </c>
      <c r="H23" s="38"/>
      <c r="I23" s="43" t="s">
        <v>33</v>
      </c>
      <c r="J23" s="38"/>
      <c r="K23" s="43">
        <v>1</v>
      </c>
      <c r="L23" s="38"/>
      <c r="M23" s="43" t="s">
        <v>33</v>
      </c>
      <c r="N23" s="38"/>
      <c r="O23" s="43" t="s">
        <v>33</v>
      </c>
      <c r="P23" s="38"/>
      <c r="Q23" s="43" t="s">
        <v>33</v>
      </c>
      <c r="R23" s="38"/>
      <c r="S23" s="43" t="s">
        <v>33</v>
      </c>
      <c r="T23" s="38"/>
      <c r="U23" s="43" t="s">
        <v>33</v>
      </c>
      <c r="V23" s="39"/>
    </row>
    <row r="24" spans="1:23" s="7" customFormat="1" ht="19.5" customHeight="1">
      <c r="A24" s="6"/>
      <c r="B24" s="6" t="s">
        <v>15</v>
      </c>
      <c r="C24" s="38" t="s">
        <v>33</v>
      </c>
      <c r="D24" s="38"/>
      <c r="E24" s="43" t="s">
        <v>33</v>
      </c>
      <c r="F24" s="38"/>
      <c r="G24" s="43" t="s">
        <v>33</v>
      </c>
      <c r="H24" s="38"/>
      <c r="I24" s="43" t="s">
        <v>33</v>
      </c>
      <c r="J24" s="38"/>
      <c r="K24" s="43" t="s">
        <v>33</v>
      </c>
      <c r="L24" s="38"/>
      <c r="M24" s="43" t="s">
        <v>33</v>
      </c>
      <c r="N24" s="38"/>
      <c r="O24" s="43" t="s">
        <v>33</v>
      </c>
      <c r="P24" s="38"/>
      <c r="Q24" s="43" t="s">
        <v>33</v>
      </c>
      <c r="R24" s="38"/>
      <c r="S24" s="43" t="s">
        <v>33</v>
      </c>
      <c r="T24" s="38"/>
      <c r="U24" s="43" t="s">
        <v>33</v>
      </c>
      <c r="V24" s="39"/>
    </row>
    <row r="25" spans="1:23" s="7" customFormat="1" ht="21.75" customHeight="1">
      <c r="A25" s="6"/>
      <c r="B25" s="6" t="s">
        <v>31</v>
      </c>
      <c r="C25" s="38" t="s">
        <v>33</v>
      </c>
      <c r="D25" s="38"/>
      <c r="E25" s="43" t="s">
        <v>33</v>
      </c>
      <c r="F25" s="38"/>
      <c r="G25" s="43" t="s">
        <v>33</v>
      </c>
      <c r="H25" s="38"/>
      <c r="I25" s="43" t="s">
        <v>33</v>
      </c>
      <c r="J25" s="38"/>
      <c r="K25" s="43" t="s">
        <v>33</v>
      </c>
      <c r="L25" s="38"/>
      <c r="M25" s="43" t="s">
        <v>33</v>
      </c>
      <c r="N25" s="38"/>
      <c r="O25" s="43" t="s">
        <v>33</v>
      </c>
      <c r="P25" s="38"/>
      <c r="Q25" s="43" t="s">
        <v>33</v>
      </c>
      <c r="R25" s="38"/>
      <c r="S25" s="43" t="s">
        <v>33</v>
      </c>
      <c r="T25" s="38"/>
      <c r="U25" s="43" t="s">
        <v>33</v>
      </c>
      <c r="V25" s="39"/>
    </row>
    <row r="26" spans="1:23" s="7" customFormat="1" ht="11.25" customHeight="1">
      <c r="A26" s="6"/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11"/>
    </row>
    <row r="27" spans="1:23" s="7" customFormat="1" ht="25.5" customHeight="1"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</row>
    <row r="28" spans="1:23" s="7" customFormat="1" ht="17.25"/>
    <row r="29" spans="1:23" s="7" customFormat="1" ht="17.25"/>
    <row r="30" spans="1:23" s="7" customFormat="1" ht="17.25"/>
    <row r="31" spans="1:23" s="7" customFormat="1" ht="17.25"/>
    <row r="32" spans="1:23" s="7" customFormat="1" ht="17.25"/>
    <row r="33" spans="22:67" s="7" customFormat="1" ht="17.25"/>
    <row r="34" spans="22:67" s="7" customFormat="1" ht="17.25"/>
    <row r="35" spans="22:67" s="7" customFormat="1" ht="21" customHeight="1"/>
    <row r="36" spans="22:67" s="7" customFormat="1" ht="17.25"/>
    <row r="37" spans="22:67" s="7" customFormat="1" ht="17.25"/>
    <row r="38" spans="22:67" s="7" customFormat="1" ht="17.25"/>
    <row r="39" spans="22:67" s="7" customFormat="1" ht="17.25"/>
    <row r="40" spans="22:67" s="7" customFormat="1" ht="17.25"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22:67" s="7" customFormat="1" ht="17.25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22:67" s="7" customFormat="1" ht="21">
      <c r="V42" s="45">
        <v>125</v>
      </c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22:67" s="7" customFormat="1" ht="17.2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22:67" s="7" customFormat="1" ht="17.25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22:67" s="7" customFormat="1" ht="17.2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22:67" s="7" customFormat="1" ht="17.2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22:67" s="7" customFormat="1" ht="17.2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22:67" s="7" customFormat="1" ht="17.2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7" customFormat="1" ht="17.2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7" customFormat="1" ht="17.2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7" customFormat="1" ht="17.2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7" customFormat="1" ht="17.2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7" customFormat="1" ht="17.2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7" customFormat="1" ht="17.2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7" customFormat="1" ht="17.2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</sheetData>
  <mergeCells count="26"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</mergeCells>
  <pageMargins left="0.31496062992125984" right="0.31496062992125984" top="0.59055118110236227" bottom="0.31496062992125984" header="0.19685039370078741" footer="0.19685039370078741"/>
  <pageSetup paperSize="9" scale="6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/>
  </sheetPr>
  <dimension ref="A1:Y54"/>
  <sheetViews>
    <sheetView showGridLines="0" defaultGridColor="0" colorId="12" zoomScale="80" zoomScaleNormal="80" workbookViewId="0">
      <selection activeCell="X1" sqref="X1"/>
    </sheetView>
  </sheetViews>
  <sheetFormatPr defaultRowHeight="15.75"/>
  <cols>
    <col min="1" max="1" width="3.1640625" style="1" customWidth="1"/>
    <col min="2" max="2" width="24.33203125" style="1" customWidth="1"/>
    <col min="3" max="3" width="10.6640625" style="1" customWidth="1"/>
    <col min="4" max="4" width="3.1640625" style="1" customWidth="1"/>
    <col min="5" max="5" width="10.16406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6640625" style="1" customWidth="1"/>
    <col min="10" max="10" width="3.33203125" style="1" customWidth="1"/>
    <col min="11" max="11" width="9.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9.83203125" style="1" customWidth="1"/>
    <col min="16" max="16" width="3.33203125" style="1" customWidth="1"/>
    <col min="17" max="17" width="10.1640625" style="1" customWidth="1"/>
    <col min="18" max="18" width="3.33203125" style="1" customWidth="1"/>
    <col min="19" max="19" width="10.5" style="1" customWidth="1"/>
    <col min="20" max="20" width="3.33203125" style="1" customWidth="1"/>
    <col min="21" max="21" width="8.83203125" style="1" customWidth="1"/>
    <col min="22" max="23" width="3.33203125" style="1" customWidth="1"/>
    <col min="24" max="24" width="8.33203125" style="1" customWidth="1"/>
    <col min="25" max="16384" width="9.33203125" style="1"/>
  </cols>
  <sheetData>
    <row r="1" spans="1:24" ht="21">
      <c r="X1" s="19">
        <v>126</v>
      </c>
    </row>
    <row r="2" spans="1:24" ht="23.1" customHeight="1">
      <c r="B2" s="3" t="s">
        <v>35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s="2" customFormat="1" ht="20.25" customHeight="1">
      <c r="B3" s="3" t="s">
        <v>36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2" customFormat="1" ht="5.25" customHeight="1">
      <c r="B4" s="2" t="s">
        <v>29</v>
      </c>
    </row>
    <row r="5" spans="1:24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4" s="4" customFormat="1" ht="22.5" customHeight="1">
      <c r="A6" s="50" t="s">
        <v>20</v>
      </c>
      <c r="B6" s="50"/>
      <c r="C6" s="47" t="s">
        <v>27</v>
      </c>
      <c r="D6" s="47"/>
      <c r="E6" s="52" t="s">
        <v>4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</row>
    <row r="7" spans="1:24" s="4" customFormat="1" ht="21" customHeight="1">
      <c r="A7" s="51" t="s">
        <v>21</v>
      </c>
      <c r="B7" s="51"/>
      <c r="C7" s="48"/>
      <c r="D7" s="48"/>
      <c r="E7" s="50" t="s">
        <v>8</v>
      </c>
      <c r="F7" s="50"/>
      <c r="G7" s="50" t="s">
        <v>26</v>
      </c>
      <c r="H7" s="50"/>
      <c r="I7" s="50" t="s">
        <v>25</v>
      </c>
      <c r="J7" s="50"/>
      <c r="K7" s="50" t="s">
        <v>19</v>
      </c>
      <c r="L7" s="50"/>
      <c r="M7" s="50" t="s">
        <v>18</v>
      </c>
      <c r="N7" s="50"/>
      <c r="O7" s="50" t="s">
        <v>17</v>
      </c>
      <c r="P7" s="50"/>
      <c r="Q7" s="50" t="s">
        <v>24</v>
      </c>
      <c r="R7" s="50"/>
      <c r="S7" s="50" t="s">
        <v>16</v>
      </c>
      <c r="T7" s="50"/>
      <c r="U7" s="49">
        <v>1000001</v>
      </c>
      <c r="V7" s="46"/>
    </row>
    <row r="8" spans="1:24" s="4" customFormat="1" ht="20.25" customHeight="1">
      <c r="A8" s="51" t="s">
        <v>22</v>
      </c>
      <c r="B8" s="51"/>
      <c r="C8" s="48"/>
      <c r="D8" s="48"/>
      <c r="E8" s="49" t="s">
        <v>6</v>
      </c>
      <c r="F8" s="49"/>
      <c r="G8" s="49">
        <v>5000</v>
      </c>
      <c r="H8" s="49"/>
      <c r="I8" s="49">
        <v>10000</v>
      </c>
      <c r="J8" s="46"/>
      <c r="K8" s="49">
        <v>20000</v>
      </c>
      <c r="L8" s="46"/>
      <c r="M8" s="49">
        <v>50000</v>
      </c>
      <c r="N8" s="46"/>
      <c r="O8" s="49">
        <v>100000</v>
      </c>
      <c r="P8" s="46"/>
      <c r="Q8" s="49">
        <v>500000</v>
      </c>
      <c r="R8" s="46"/>
      <c r="S8" s="49">
        <v>1000000</v>
      </c>
      <c r="T8" s="49"/>
      <c r="U8" s="46" t="s">
        <v>7</v>
      </c>
      <c r="V8" s="46"/>
    </row>
    <row r="9" spans="1:24" s="5" customFormat="1" ht="21.75" customHeight="1">
      <c r="A9" s="46" t="s">
        <v>23</v>
      </c>
      <c r="B9" s="46"/>
      <c r="C9" s="48"/>
      <c r="D9" s="48"/>
      <c r="E9" s="49">
        <v>2001</v>
      </c>
      <c r="F9" s="46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49" t="s">
        <v>30</v>
      </c>
      <c r="V9" s="53"/>
    </row>
    <row r="10" spans="1:24" s="7" customFormat="1" ht="5.0999999999999996" customHeight="1">
      <c r="A10" s="12"/>
      <c r="B10" s="12"/>
      <c r="C10" s="26"/>
      <c r="D10" s="26"/>
      <c r="E10" s="27"/>
      <c r="F10" s="27"/>
      <c r="G10" s="13"/>
      <c r="H10" s="13"/>
      <c r="I10" s="13"/>
      <c r="J10" s="13"/>
      <c r="K10" s="13"/>
      <c r="L10" s="13"/>
      <c r="M10" s="26"/>
      <c r="N10" s="26"/>
      <c r="O10" s="26"/>
      <c r="P10" s="26"/>
      <c r="Q10" s="26"/>
      <c r="R10" s="26"/>
      <c r="S10" s="26"/>
      <c r="T10" s="26"/>
      <c r="U10" s="14"/>
      <c r="V10" s="12"/>
    </row>
    <row r="11" spans="1:24" s="10" customFormat="1" ht="21" customHeight="1">
      <c r="A11" s="9" t="s">
        <v>9</v>
      </c>
      <c r="B11" s="28"/>
      <c r="C11" s="40">
        <f>SUM(C12:C17)</f>
        <v>35.770000000000003</v>
      </c>
      <c r="D11" s="31"/>
      <c r="E11" s="37" t="s">
        <v>34</v>
      </c>
      <c r="F11" s="31"/>
      <c r="G11" s="32" t="s">
        <v>34</v>
      </c>
      <c r="H11" s="31"/>
      <c r="I11" s="31">
        <f>SUM(I12:I17)</f>
        <v>3.88</v>
      </c>
      <c r="J11" s="31"/>
      <c r="K11" s="31">
        <f>SUM(K12:K17)</f>
        <v>1</v>
      </c>
      <c r="L11" s="31"/>
      <c r="M11" s="31">
        <f>SUM(M12:M17)</f>
        <v>9.77</v>
      </c>
      <c r="N11" s="31"/>
      <c r="O11" s="31">
        <f>SUM(O12:O17)</f>
        <v>13.379999999999999</v>
      </c>
      <c r="P11" s="31"/>
      <c r="Q11" s="31">
        <f>SUM(Q12:Q17)</f>
        <v>7.74</v>
      </c>
      <c r="R11" s="31"/>
      <c r="S11" s="32" t="s">
        <v>34</v>
      </c>
      <c r="T11" s="31"/>
      <c r="U11" s="32" t="s">
        <v>34</v>
      </c>
      <c r="V11" s="22"/>
    </row>
    <row r="12" spans="1:24" s="7" customFormat="1" ht="21" customHeight="1">
      <c r="A12" s="8"/>
      <c r="B12" s="29" t="s">
        <v>11</v>
      </c>
      <c r="C12" s="35">
        <v>4.2</v>
      </c>
      <c r="D12" s="35"/>
      <c r="E12" s="37" t="s">
        <v>34</v>
      </c>
      <c r="F12" s="35"/>
      <c r="G12" s="37" t="s">
        <v>34</v>
      </c>
      <c r="H12" s="34"/>
      <c r="I12" s="37" t="s">
        <v>34</v>
      </c>
      <c r="J12" s="35"/>
      <c r="K12" s="37" t="s">
        <v>34</v>
      </c>
      <c r="L12" s="35"/>
      <c r="M12" s="37" t="s">
        <v>34</v>
      </c>
      <c r="N12" s="35"/>
      <c r="O12" s="35">
        <v>4.2</v>
      </c>
      <c r="P12" s="35"/>
      <c r="Q12" s="37" t="s">
        <v>34</v>
      </c>
      <c r="R12" s="35"/>
      <c r="S12" s="37" t="s">
        <v>34</v>
      </c>
      <c r="T12" s="38"/>
      <c r="U12" s="37" t="s">
        <v>34</v>
      </c>
      <c r="V12" s="23"/>
    </row>
    <row r="13" spans="1:24" s="7" customFormat="1" ht="20.100000000000001" customHeight="1">
      <c r="A13" s="6"/>
      <c r="B13" s="6" t="s">
        <v>12</v>
      </c>
      <c r="C13" s="35">
        <v>20</v>
      </c>
      <c r="D13" s="35"/>
      <c r="E13" s="36" t="s">
        <v>34</v>
      </c>
      <c r="F13" s="35"/>
      <c r="G13" s="37" t="s">
        <v>34</v>
      </c>
      <c r="H13" s="34"/>
      <c r="I13" s="37" t="s">
        <v>34</v>
      </c>
      <c r="J13" s="35"/>
      <c r="K13" s="35">
        <v>1</v>
      </c>
      <c r="L13" s="35"/>
      <c r="M13" s="37" t="s">
        <v>34</v>
      </c>
      <c r="N13" s="35"/>
      <c r="O13" s="35">
        <v>9.18</v>
      </c>
      <c r="P13" s="35"/>
      <c r="Q13" s="35">
        <v>3.91</v>
      </c>
      <c r="R13" s="35"/>
      <c r="S13" s="37" t="s">
        <v>34</v>
      </c>
      <c r="T13" s="38"/>
      <c r="U13" s="37" t="s">
        <v>34</v>
      </c>
      <c r="V13" s="23"/>
    </row>
    <row r="14" spans="1:24" s="7" customFormat="1" ht="17.25" customHeight="1">
      <c r="A14" s="6"/>
      <c r="B14" s="6" t="s">
        <v>13</v>
      </c>
      <c r="C14" s="41">
        <v>7.71</v>
      </c>
      <c r="D14" s="36"/>
      <c r="E14" s="41" t="s">
        <v>34</v>
      </c>
      <c r="F14" s="36"/>
      <c r="G14" s="36" t="s">
        <v>34</v>
      </c>
      <c r="H14" s="34"/>
      <c r="I14" s="36">
        <v>3.88</v>
      </c>
      <c r="J14" s="36"/>
      <c r="K14" s="36" t="s">
        <v>34</v>
      </c>
      <c r="L14" s="36"/>
      <c r="M14" s="36">
        <v>5.91</v>
      </c>
      <c r="N14" s="36"/>
      <c r="O14" s="36" t="s">
        <v>34</v>
      </c>
      <c r="P14" s="36"/>
      <c r="Q14" s="36">
        <v>3.83</v>
      </c>
      <c r="R14" s="36"/>
      <c r="S14" s="36" t="s">
        <v>34</v>
      </c>
      <c r="T14" s="38"/>
      <c r="U14" s="36" t="s">
        <v>34</v>
      </c>
      <c r="V14" s="23"/>
    </row>
    <row r="15" spans="1:24" s="7" customFormat="1" ht="18" customHeight="1">
      <c r="A15" s="6"/>
      <c r="B15" s="6" t="s">
        <v>14</v>
      </c>
      <c r="C15" s="38">
        <v>3.86</v>
      </c>
      <c r="D15" s="38"/>
      <c r="E15" s="41" t="s">
        <v>34</v>
      </c>
      <c r="F15" s="38"/>
      <c r="G15" s="41" t="s">
        <v>34</v>
      </c>
      <c r="H15" s="34"/>
      <c r="I15" s="41" t="s">
        <v>34</v>
      </c>
      <c r="J15" s="38"/>
      <c r="K15" s="38" t="s">
        <v>34</v>
      </c>
      <c r="L15" s="38"/>
      <c r="M15" s="41" t="s">
        <v>34</v>
      </c>
      <c r="N15" s="38"/>
      <c r="O15" s="38" t="s">
        <v>34</v>
      </c>
      <c r="P15" s="38"/>
      <c r="Q15" s="41" t="s">
        <v>34</v>
      </c>
      <c r="R15" s="38"/>
      <c r="S15" s="41" t="s">
        <v>34</v>
      </c>
      <c r="T15" s="38"/>
      <c r="U15" s="41" t="s">
        <v>34</v>
      </c>
    </row>
    <row r="16" spans="1:24" s="7" customFormat="1" ht="18.75" customHeight="1">
      <c r="A16" s="6"/>
      <c r="B16" s="6" t="s">
        <v>15</v>
      </c>
      <c r="C16" s="41" t="s">
        <v>34</v>
      </c>
      <c r="D16" s="38"/>
      <c r="E16" s="41" t="s">
        <v>34</v>
      </c>
      <c r="F16" s="38"/>
      <c r="G16" s="41" t="s">
        <v>34</v>
      </c>
      <c r="H16" s="34"/>
      <c r="I16" s="41" t="s">
        <v>34</v>
      </c>
      <c r="J16" s="38"/>
      <c r="K16" s="38" t="s">
        <v>34</v>
      </c>
      <c r="L16" s="38"/>
      <c r="M16" s="38">
        <v>3.86</v>
      </c>
      <c r="N16" s="38"/>
      <c r="O16" s="38" t="s">
        <v>34</v>
      </c>
      <c r="P16" s="38"/>
      <c r="Q16" s="41" t="s">
        <v>34</v>
      </c>
      <c r="R16" s="38"/>
      <c r="S16" s="41" t="s">
        <v>34</v>
      </c>
      <c r="T16" s="38"/>
      <c r="U16" s="41" t="s">
        <v>34</v>
      </c>
    </row>
    <row r="17" spans="1:25" s="7" customFormat="1" ht="21" customHeight="1">
      <c r="A17" s="6"/>
      <c r="B17" s="6" t="s">
        <v>31</v>
      </c>
      <c r="C17" s="41" t="s">
        <v>34</v>
      </c>
      <c r="D17" s="38"/>
      <c r="E17" s="41" t="s">
        <v>34</v>
      </c>
      <c r="F17" s="38"/>
      <c r="G17" s="41" t="s">
        <v>34</v>
      </c>
      <c r="H17" s="34"/>
      <c r="I17" s="41" t="s">
        <v>34</v>
      </c>
      <c r="J17" s="38"/>
      <c r="K17" s="38" t="s">
        <v>34</v>
      </c>
      <c r="L17" s="38"/>
      <c r="M17" s="41" t="s">
        <v>34</v>
      </c>
      <c r="N17" s="38"/>
      <c r="O17" s="38" t="s">
        <v>34</v>
      </c>
      <c r="P17" s="38"/>
      <c r="Q17" s="41" t="s">
        <v>34</v>
      </c>
      <c r="R17" s="38"/>
      <c r="S17" s="41" t="s">
        <v>34</v>
      </c>
      <c r="T17" s="38"/>
      <c r="U17" s="41" t="s">
        <v>34</v>
      </c>
    </row>
    <row r="18" spans="1:25" s="7" customFormat="1" ht="1.5" customHeight="1">
      <c r="A18" s="6"/>
      <c r="B18" s="6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</row>
    <row r="19" spans="1:25" s="7" customFormat="1" ht="21" customHeight="1">
      <c r="A19" s="16" t="s">
        <v>2</v>
      </c>
      <c r="B19" s="6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Y19" s="1"/>
    </row>
    <row r="20" spans="1:25" s="10" customFormat="1" ht="21" customHeight="1">
      <c r="A20" s="17" t="s">
        <v>3</v>
      </c>
      <c r="B20" s="8"/>
      <c r="C20" s="31">
        <f>SUM(C21:C26)</f>
        <v>126.77999999999999</v>
      </c>
      <c r="D20" s="31"/>
      <c r="E20" s="32" t="s">
        <v>34</v>
      </c>
      <c r="F20" s="32"/>
      <c r="G20" s="32" t="s">
        <v>34</v>
      </c>
      <c r="H20" s="31"/>
      <c r="I20" s="31">
        <f>SUM(I21:I26)</f>
        <v>15.610000000000001</v>
      </c>
      <c r="J20" s="31"/>
      <c r="K20" s="31">
        <f>SUM(K21:K26)</f>
        <v>26.39</v>
      </c>
      <c r="L20" s="31"/>
      <c r="M20" s="31">
        <f>SUM(M21:M26)</f>
        <v>46.58</v>
      </c>
      <c r="N20" s="31"/>
      <c r="O20" s="31">
        <f>SUM(O21:O26)</f>
        <v>23.1</v>
      </c>
      <c r="P20" s="31"/>
      <c r="Q20" s="31">
        <f>SUM(Q21:Q26)</f>
        <v>15.169999999999998</v>
      </c>
      <c r="R20" s="31"/>
      <c r="S20" s="32" t="s">
        <v>34</v>
      </c>
      <c r="T20" s="31"/>
      <c r="U20" s="32" t="s">
        <v>34</v>
      </c>
      <c r="Y20" s="1"/>
    </row>
    <row r="21" spans="1:25" s="7" customFormat="1" ht="21" customHeight="1">
      <c r="A21" s="8"/>
      <c r="B21" s="30" t="s">
        <v>11</v>
      </c>
      <c r="C21" s="38">
        <v>63.69</v>
      </c>
      <c r="D21" s="38"/>
      <c r="E21" s="41" t="s">
        <v>34</v>
      </c>
      <c r="F21" s="41"/>
      <c r="G21" s="41" t="s">
        <v>34</v>
      </c>
      <c r="H21" s="38"/>
      <c r="I21" s="38">
        <v>8.7100000000000009</v>
      </c>
      <c r="J21" s="38"/>
      <c r="K21" s="38">
        <v>17.37</v>
      </c>
      <c r="L21" s="38"/>
      <c r="M21" s="38">
        <v>19.350000000000001</v>
      </c>
      <c r="N21" s="38"/>
      <c r="O21" s="38">
        <v>13.31</v>
      </c>
      <c r="P21" s="38"/>
      <c r="Q21" s="38">
        <v>5.0199999999999996</v>
      </c>
      <c r="R21" s="38"/>
      <c r="S21" s="41" t="s">
        <v>34</v>
      </c>
      <c r="T21" s="38"/>
      <c r="U21" s="41" t="s">
        <v>34</v>
      </c>
      <c r="Y21" s="1"/>
    </row>
    <row r="22" spans="1:25" s="7" customFormat="1" ht="17.25" customHeight="1">
      <c r="A22" s="6"/>
      <c r="B22" s="6" t="s">
        <v>12</v>
      </c>
      <c r="C22" s="38">
        <v>47.13</v>
      </c>
      <c r="D22" s="38"/>
      <c r="E22" s="41" t="s">
        <v>34</v>
      </c>
      <c r="F22" s="41"/>
      <c r="G22" s="41" t="s">
        <v>34</v>
      </c>
      <c r="H22" s="38"/>
      <c r="I22" s="38">
        <v>5.9</v>
      </c>
      <c r="J22" s="38"/>
      <c r="K22" s="38">
        <v>9.02</v>
      </c>
      <c r="L22" s="38"/>
      <c r="M22" s="38">
        <v>18.29</v>
      </c>
      <c r="N22" s="38"/>
      <c r="O22" s="41" t="s">
        <v>34</v>
      </c>
      <c r="P22" s="38"/>
      <c r="Q22" s="38">
        <v>5.13</v>
      </c>
      <c r="R22" s="38"/>
      <c r="S22" s="41" t="s">
        <v>34</v>
      </c>
      <c r="T22" s="38"/>
      <c r="U22" s="41" t="s">
        <v>34</v>
      </c>
      <c r="Y22" s="1"/>
    </row>
    <row r="23" spans="1:25" s="7" customFormat="1" ht="18.75" customHeight="1">
      <c r="A23" s="6"/>
      <c r="B23" s="6" t="s">
        <v>13</v>
      </c>
      <c r="C23" s="38">
        <v>7.02</v>
      </c>
      <c r="D23" s="38"/>
      <c r="E23" s="41" t="s">
        <v>34</v>
      </c>
      <c r="F23" s="41"/>
      <c r="G23" s="41" t="s">
        <v>34</v>
      </c>
      <c r="H23" s="38"/>
      <c r="I23" s="38">
        <v>1</v>
      </c>
      <c r="J23" s="38"/>
      <c r="K23" s="41" t="s">
        <v>34</v>
      </c>
      <c r="L23" s="38"/>
      <c r="M23" s="41" t="s">
        <v>34</v>
      </c>
      <c r="N23" s="38"/>
      <c r="O23" s="38">
        <v>8.7899999999999991</v>
      </c>
      <c r="P23" s="38"/>
      <c r="Q23" s="38">
        <v>5.0199999999999996</v>
      </c>
      <c r="R23" s="38"/>
      <c r="S23" s="41" t="s">
        <v>34</v>
      </c>
      <c r="T23" s="38"/>
      <c r="U23" s="41" t="s">
        <v>34</v>
      </c>
      <c r="Y23" s="1"/>
    </row>
    <row r="24" spans="1:25" s="7" customFormat="1" ht="20.100000000000001" customHeight="1">
      <c r="A24" s="6"/>
      <c r="B24" s="6" t="s">
        <v>14</v>
      </c>
      <c r="C24" s="38">
        <v>8.94</v>
      </c>
      <c r="D24" s="38"/>
      <c r="E24" s="41" t="s">
        <v>34</v>
      </c>
      <c r="F24" s="41"/>
      <c r="G24" s="41" t="s">
        <v>34</v>
      </c>
      <c r="H24" s="38"/>
      <c r="I24" s="41" t="s">
        <v>34</v>
      </c>
      <c r="J24" s="38"/>
      <c r="K24" s="41" t="s">
        <v>34</v>
      </c>
      <c r="L24" s="38"/>
      <c r="M24" s="38">
        <v>8.94</v>
      </c>
      <c r="N24" s="38"/>
      <c r="O24" s="38">
        <v>1</v>
      </c>
      <c r="P24" s="38"/>
      <c r="Q24" s="41" t="s">
        <v>34</v>
      </c>
      <c r="R24" s="38"/>
      <c r="S24" s="41" t="s">
        <v>34</v>
      </c>
      <c r="T24" s="38"/>
      <c r="U24" s="41" t="s">
        <v>34</v>
      </c>
      <c r="Y24" s="1"/>
    </row>
    <row r="25" spans="1:25" s="7" customFormat="1" ht="20.100000000000001" customHeight="1">
      <c r="A25" s="6"/>
      <c r="B25" s="6" t="s">
        <v>15</v>
      </c>
      <c r="C25" s="41" t="s">
        <v>34</v>
      </c>
      <c r="D25" s="38"/>
      <c r="E25" s="41" t="s">
        <v>34</v>
      </c>
      <c r="F25" s="41"/>
      <c r="G25" s="41" t="s">
        <v>34</v>
      </c>
      <c r="H25" s="38"/>
      <c r="I25" s="41" t="s">
        <v>34</v>
      </c>
      <c r="J25" s="38"/>
      <c r="K25" s="41" t="s">
        <v>34</v>
      </c>
      <c r="L25" s="38"/>
      <c r="M25" s="41" t="s">
        <v>34</v>
      </c>
      <c r="N25" s="38"/>
      <c r="O25" s="41" t="s">
        <v>34</v>
      </c>
      <c r="P25" s="38"/>
      <c r="Q25" s="41" t="s">
        <v>34</v>
      </c>
      <c r="R25" s="38"/>
      <c r="S25" s="41" t="s">
        <v>34</v>
      </c>
      <c r="T25" s="38"/>
      <c r="U25" s="41" t="s">
        <v>34</v>
      </c>
      <c r="Y25" s="1"/>
    </row>
    <row r="26" spans="1:25" s="7" customFormat="1" ht="21" customHeight="1">
      <c r="A26" s="6"/>
      <c r="B26" s="6" t="s">
        <v>31</v>
      </c>
      <c r="C26" s="41" t="s">
        <v>34</v>
      </c>
      <c r="D26" s="38"/>
      <c r="E26" s="41" t="s">
        <v>34</v>
      </c>
      <c r="F26" s="41"/>
      <c r="G26" s="41" t="s">
        <v>34</v>
      </c>
      <c r="H26" s="38"/>
      <c r="I26" s="41" t="s">
        <v>34</v>
      </c>
      <c r="J26" s="38"/>
      <c r="K26" s="41" t="s">
        <v>34</v>
      </c>
      <c r="L26" s="38"/>
      <c r="M26" s="41" t="s">
        <v>34</v>
      </c>
      <c r="N26" s="38"/>
      <c r="O26" s="41" t="s">
        <v>34</v>
      </c>
      <c r="P26" s="38"/>
      <c r="Q26" s="38"/>
      <c r="R26" s="38"/>
      <c r="S26" s="41" t="s">
        <v>34</v>
      </c>
      <c r="T26" s="38"/>
      <c r="U26" s="41" t="s">
        <v>34</v>
      </c>
      <c r="V26" s="6"/>
      <c r="Y26" s="1"/>
    </row>
    <row r="27" spans="1:25" s="7" customFormat="1" ht="6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Y27" s="1"/>
    </row>
    <row r="28" spans="1:25" s="7" customFormat="1" ht="3.75" customHeight="1">
      <c r="A28" s="6"/>
      <c r="B28" s="6"/>
      <c r="M28" s="6"/>
      <c r="N28" s="6"/>
      <c r="O28" s="6"/>
      <c r="P28" s="6"/>
      <c r="Q28" s="6"/>
      <c r="R28" s="6"/>
      <c r="S28" s="6"/>
      <c r="T28" s="6"/>
      <c r="U28" s="6"/>
      <c r="V28" s="6"/>
      <c r="Y28" s="1"/>
    </row>
    <row r="29" spans="1:25" s="7" customFormat="1" ht="18.75" customHeight="1">
      <c r="B29" s="7" t="s">
        <v>1</v>
      </c>
      <c r="Y29" s="1"/>
    </row>
    <row r="30" spans="1:25" s="7" customFormat="1" ht="19.5" customHeight="1">
      <c r="B30" s="7" t="s">
        <v>0</v>
      </c>
      <c r="W30" s="18"/>
      <c r="Y30" s="1"/>
    </row>
    <row r="31" spans="1:25" s="7" customFormat="1" ht="18.75" customHeight="1">
      <c r="Y31" s="1"/>
    </row>
    <row r="32" spans="1:25" s="7" customFormat="1" ht="17.25">
      <c r="Y32" s="1"/>
    </row>
    <row r="33" spans="25:25" s="7" customFormat="1" ht="17.25">
      <c r="Y33" s="1"/>
    </row>
    <row r="34" spans="25:25" s="7" customFormat="1" ht="17.25">
      <c r="Y34" s="1"/>
    </row>
    <row r="35" spans="25:25" s="7" customFormat="1" ht="17.25">
      <c r="Y35" s="1"/>
    </row>
    <row r="36" spans="25:25" s="7" customFormat="1" ht="37.5" customHeight="1">
      <c r="Y36" s="1"/>
    </row>
    <row r="37" spans="25:25" s="7" customFormat="1" ht="37.5" customHeight="1">
      <c r="Y37" s="1"/>
    </row>
    <row r="38" spans="25:25" s="7" customFormat="1" ht="56.25" customHeight="1">
      <c r="Y38" s="1"/>
    </row>
    <row r="39" spans="25:25" s="7" customFormat="1" ht="18.75" customHeight="1">
      <c r="Y39" s="1"/>
    </row>
    <row r="40" spans="25:25" s="7" customFormat="1" ht="17.25">
      <c r="Y40" s="1"/>
    </row>
    <row r="41" spans="25:25" s="7" customFormat="1" ht="17.25">
      <c r="Y41" s="1"/>
    </row>
    <row r="42" spans="25:25" s="7" customFormat="1" ht="17.25">
      <c r="Y42" s="1"/>
    </row>
    <row r="43" spans="25:25" s="7" customFormat="1" ht="17.25">
      <c r="Y43" s="1"/>
    </row>
    <row r="44" spans="25:25" s="7" customFormat="1" ht="37.5" customHeight="1">
      <c r="Y44" s="1"/>
    </row>
    <row r="45" spans="25:25" s="7" customFormat="1" ht="37.5" customHeight="1">
      <c r="Y45" s="1"/>
    </row>
    <row r="46" spans="25:25" ht="21" customHeight="1"/>
    <row r="54" ht="21" customHeight="1"/>
  </sheetData>
  <mergeCells count="26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17.6</vt:lpstr>
      <vt:lpstr>ตาราง 17.6ต่อ)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singburi1</cp:lastModifiedBy>
  <cp:lastPrinted>2014-11-10T01:16:43Z</cp:lastPrinted>
  <dcterms:created xsi:type="dcterms:W3CDTF">1999-10-22T10:07:44Z</dcterms:created>
  <dcterms:modified xsi:type="dcterms:W3CDTF">2014-11-10T01:16:56Z</dcterms:modified>
</cp:coreProperties>
</file>