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660" windowWidth="19440" windowHeight="6630"/>
  </bookViews>
  <sheets>
    <sheet name="ตาราง 15.5" sheetId="4" r:id="rId1"/>
    <sheet name="ตาราง 15.5 (ต่อ)" sheetId="8" r:id="rId2"/>
    <sheet name="Sheet1" sheetId="7" state="hidden" r:id="rId3"/>
    <sheet name="ตาราง 15.5 (ต่อ.)" sheetId="9" r:id="rId4"/>
  </sheets>
  <calcPr calcId="124519"/>
</workbook>
</file>

<file path=xl/calcChain.xml><?xml version="1.0" encoding="utf-8"?>
<calcChain xmlns="http://schemas.openxmlformats.org/spreadsheetml/2006/main">
  <c r="B13" i="7"/>
  <c r="D13" s="1"/>
  <c r="F13" s="1"/>
  <c r="H13" s="1"/>
  <c r="J13" s="1"/>
  <c r="L13" s="1"/>
  <c r="N13" s="1"/>
</calcChain>
</file>

<file path=xl/sharedStrings.xml><?xml version="1.0" encoding="utf-8"?>
<sst xmlns="http://schemas.openxmlformats.org/spreadsheetml/2006/main" count="250" uniqueCount="117">
  <si>
    <t>ทำงานเชิงเศรษฐกิจ  Economically active</t>
  </si>
  <si>
    <t xml:space="preserve">            10  -  14</t>
  </si>
  <si>
    <t xml:space="preserve">            15  -  19</t>
  </si>
  <si>
    <t xml:space="preserve">            20  -  24</t>
  </si>
  <si>
    <t xml:space="preserve">            25  -  29</t>
  </si>
  <si>
    <t xml:space="preserve">            30  -  34</t>
  </si>
  <si>
    <t xml:space="preserve">            35  -  39</t>
  </si>
  <si>
    <t xml:space="preserve">            40  -  44</t>
  </si>
  <si>
    <t xml:space="preserve">            45  -  49</t>
  </si>
  <si>
    <t xml:space="preserve">            50  -  54</t>
  </si>
  <si>
    <t xml:space="preserve">            55  -  59</t>
  </si>
  <si>
    <t xml:space="preserve">            60  -  64</t>
  </si>
  <si>
    <t xml:space="preserve">            65  -  69</t>
  </si>
  <si>
    <t>เพศและหมวดอายุของผู้ถือครอง</t>
  </si>
  <si>
    <t xml:space="preserve">      </t>
  </si>
  <si>
    <t>Sex and age group of holder</t>
  </si>
  <si>
    <t>Sub - total</t>
  </si>
  <si>
    <t>รวม</t>
  </si>
  <si>
    <t>on the holding and  other works</t>
  </si>
  <si>
    <t xml:space="preserve">Engaged in agricultural work </t>
  </si>
  <si>
    <t xml:space="preserve">ทำงานเกษตรในที่ถือครองและทำงานอื่น </t>
  </si>
  <si>
    <t>ทำงานเกษตร</t>
  </si>
  <si>
    <t>ในที่ถือครอง</t>
  </si>
  <si>
    <t xml:space="preserve">อย่างเดียว </t>
  </si>
  <si>
    <t xml:space="preserve">Engaged in </t>
  </si>
  <si>
    <t xml:space="preserve">agricultural </t>
  </si>
  <si>
    <t>work on the</t>
  </si>
  <si>
    <t>holding only</t>
  </si>
  <si>
    <t>ในที่ถือครองเป็นหลัก</t>
  </si>
  <si>
    <t>on other holdings</t>
  </si>
  <si>
    <t>agricultural work</t>
  </si>
  <si>
    <t xml:space="preserve">   Mainly engaged in     </t>
  </si>
  <si>
    <t xml:space="preserve">    และทำงานอื่นด้วย     </t>
  </si>
  <si>
    <t>ทำงานอื่นเป็นหลัก</t>
  </si>
  <si>
    <t>และทำงานเกษตร</t>
  </si>
  <si>
    <t xml:space="preserve"> in other works </t>
  </si>
  <si>
    <t>ในที่ถือครองด้วย</t>
  </si>
  <si>
    <t xml:space="preserve"> Mainly engaged  </t>
  </si>
  <si>
    <t>ไม่ทำงาน</t>
  </si>
  <si>
    <t>Not</t>
  </si>
  <si>
    <t xml:space="preserve">เชิงเศรษฐกิจ </t>
  </si>
  <si>
    <t xml:space="preserve">economically </t>
  </si>
  <si>
    <t>active work</t>
  </si>
  <si>
    <t>ทำงานอื่น</t>
  </si>
  <si>
    <t>(ไม่ทำงานเกษตร</t>
  </si>
  <si>
    <t xml:space="preserve">on the holding) </t>
  </si>
  <si>
    <t xml:space="preserve">(Not engaged in </t>
  </si>
  <si>
    <t xml:space="preserve">     ในที่ถือครอง)    </t>
  </si>
  <si>
    <t xml:space="preserve"> Mainly engaged   </t>
  </si>
  <si>
    <t xml:space="preserve">   in other works</t>
  </si>
  <si>
    <t xml:space="preserve">         10  -  14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</si>
  <si>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</si>
  <si>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</si>
  <si>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</si>
  <si>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</si>
  <si>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</si>
  <si>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</si>
  <si>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</si>
  <si>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</si>
  <si>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</si>
  <si>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</si>
  <si>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</si>
  <si>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 xml:space="preserve">         70  ขึ้นไป  and over</t>
  </si>
  <si>
    <t xml:space="preserve">            70  ขึ้นไป  and over</t>
  </si>
  <si>
    <t xml:space="preserve">ตาราง      17.7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</si>
  <si>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>TABLE  17.7   NUMBER OF HOLDER'S HOUSEHOLD MEMBERS 10 YEARS  AND OVER BY ACTIVITY STATUS , SEX AND AGE GROUP   (INCLUDING HOLDER)</t>
  </si>
  <si>
    <t>CWT</t>
  </si>
  <si>
    <t>62</t>
  </si>
  <si>
    <t>ทำงานเชิงเศรษฐกิจ    Economically active</t>
  </si>
  <si>
    <t xml:space="preserve">ทำงานเกษตรในที่ </t>
  </si>
  <si>
    <t>ทำงานเกษตรในที่ถือครองและทำงานอื่น</t>
  </si>
  <si>
    <t>ทำงานอื่นเป็นหลักและ ทำงานเกษตรในที่ถือครองด้วย (ไม่ทำงานเกษตรในที่ถือครอง)</t>
  </si>
  <si>
    <t xml:space="preserve">Engaged in agricultural </t>
  </si>
  <si>
    <t>work on the holding and other works</t>
  </si>
  <si>
    <t>ไม่ทำงานเชิงเศรษฐกิจ</t>
  </si>
  <si>
    <t>ถือครองอย่างเดียว</t>
  </si>
  <si>
    <t>ทำงานเกษตรในที่ถือครองเป็นหลักและทำงานอื่นด้วย</t>
  </si>
  <si>
    <t>ทำงานอื่นเป็นหลักและ ทำงานเกษตรในที่ถือครองด้วย</t>
  </si>
  <si>
    <t xml:space="preserve">Mainly engaged </t>
  </si>
  <si>
    <t>Not  economically active  work</t>
  </si>
  <si>
    <t xml:space="preserve">Sex and age group of holder      </t>
  </si>
  <si>
    <t>Total</t>
  </si>
  <si>
    <t>Engaged in agricultural work on  the holding only</t>
  </si>
  <si>
    <t>in other works</t>
  </si>
  <si>
    <t xml:space="preserve">Mainly engaged in </t>
  </si>
  <si>
    <t xml:space="preserve">(Not engaged </t>
  </si>
  <si>
    <t xml:space="preserve">agricultural work </t>
  </si>
  <si>
    <t xml:space="preserve"> in agricultural </t>
  </si>
  <si>
    <t>work on the holding)</t>
  </si>
  <si>
    <t xml:space="preserve"> Total                                            </t>
  </si>
  <si>
    <t xml:space="preserve">10 - 14                                           </t>
  </si>
  <si>
    <t xml:space="preserve">15 - 19                                           </t>
  </si>
  <si>
    <t xml:space="preserve">20 - 24                                           </t>
  </si>
  <si>
    <t xml:space="preserve">25 - 29                                           </t>
  </si>
  <si>
    <t xml:space="preserve">30 - 34                                           </t>
  </si>
  <si>
    <t xml:space="preserve">35 - 39                                           </t>
  </si>
  <si>
    <t xml:space="preserve">40 - 44                                           </t>
  </si>
  <si>
    <t xml:space="preserve">45 - 49                                           </t>
  </si>
  <si>
    <t xml:space="preserve">50 - 54                                           </t>
  </si>
  <si>
    <t xml:space="preserve">55 - 59                                           </t>
  </si>
  <si>
    <t xml:space="preserve">60 - 64                                           </t>
  </si>
  <si>
    <t xml:space="preserve">65 - 69                                           </t>
  </si>
  <si>
    <t xml:space="preserve">70 and over                                       </t>
  </si>
  <si>
    <t xml:space="preserve"> Male                                             </t>
  </si>
  <si>
    <t xml:space="preserve"> Female                                           </t>
  </si>
  <si>
    <t xml:space="preserve">ที่มา :  </t>
  </si>
  <si>
    <t xml:space="preserve">Source :  </t>
  </si>
  <si>
    <t xml:space="preserve"> รวม  Total</t>
  </si>
  <si>
    <t xml:space="preserve"> รวมทั้งสิ้น  </t>
  </si>
  <si>
    <t xml:space="preserve"> ชาย  Male</t>
  </si>
  <si>
    <t xml:space="preserve"> หญิง  Female</t>
  </si>
  <si>
    <t>ตาราง   15.5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</si>
  <si>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 15.5   Number of holder's household members age 10 years and over by activity status, sex and age group (including holder)  (Contd.)</t>
  </si>
  <si>
    <t xml:space="preserve">ตาราง  15.5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</si>
  <si>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>Table  15.5   Number of holder's household members age 10 years and over by activity status, sex and age group (including holder)</t>
  </si>
  <si>
    <t>ตาราง  15.5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</si>
  <si>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15.5   Number of holder's household members age 10 years and over by activity status, sex and age group (including holder) 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</si>
</sst>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3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name val="AngsanaUPC"/>
      <family val="1"/>
      <charset val="22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0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2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2"/>
      <color theme="1"/>
      <name val="TH SarabunPSK"/>
      <family val="2"/>
    </font>
    <font>
      <b/>
      <sz val="10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50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9" applyNumberFormat="0" applyAlignment="0" applyProtection="0"/>
    <xf numFmtId="0" fontId="17" fillId="7" borderId="20" applyNumberFormat="0" applyAlignment="0" applyProtection="0"/>
    <xf numFmtId="0" fontId="18" fillId="7" borderId="19" applyNumberFormat="0" applyAlignment="0" applyProtection="0"/>
    <xf numFmtId="0" fontId="19" fillId="0" borderId="21" applyNumberFormat="0" applyFill="0" applyAlignment="0" applyProtection="0"/>
    <xf numFmtId="0" fontId="20" fillId="8" borderId="2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43" fontId="27" fillId="0" borderId="0" applyFont="0" applyFill="0" applyBorder="0" applyAlignment="0" applyProtection="0"/>
  </cellStyleXfs>
  <cellXfs count="152">
    <xf numFmtId="0" fontId="0" fillId="0" borderId="0" xfId="0"/>
    <xf numFmtId="0" fontId="4" fillId="2" borderId="0" xfId="1" applyFont="1" applyFill="1"/>
    <xf numFmtId="0" fontId="6" fillId="2" borderId="0" xfId="1" applyFont="1" applyFill="1"/>
    <xf numFmtId="0" fontId="7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/>
    <xf numFmtId="0" fontId="8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center"/>
    </xf>
    <xf numFmtId="0" fontId="4" fillId="2" borderId="0" xfId="1" quotePrefix="1" applyFont="1" applyFill="1" applyBorder="1" applyAlignment="1">
      <alignment horizontal="left"/>
    </xf>
    <xf numFmtId="0" fontId="6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0" fontId="6" fillId="2" borderId="2" xfId="1" applyFont="1" applyFill="1" applyBorder="1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0" fontId="7" fillId="2" borderId="6" xfId="1" applyFont="1" applyFill="1" applyBorder="1" applyAlignment="1">
      <alignment horizontal="center" vertical="center"/>
    </xf>
    <xf numFmtId="0" fontId="6" fillId="2" borderId="8" xfId="1" applyFont="1" applyFill="1" applyBorder="1"/>
    <xf numFmtId="0" fontId="6" fillId="2" borderId="6" xfId="1" quotePrefix="1" applyFont="1" applyFill="1" applyBorder="1" applyAlignment="1">
      <alignment horizontal="left"/>
    </xf>
    <xf numFmtId="0" fontId="6" fillId="2" borderId="6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6" fillId="2" borderId="11" xfId="1" applyFont="1" applyFill="1" applyBorder="1" applyAlignment="1">
      <alignment vertical="center"/>
    </xf>
    <xf numFmtId="0" fontId="6" fillId="2" borderId="9" xfId="1" applyFont="1" applyFill="1" applyBorder="1" applyAlignment="1">
      <alignment horizontal="left" vertical="center"/>
    </xf>
    <xf numFmtId="0" fontId="4" fillId="2" borderId="11" xfId="1" applyFont="1" applyFill="1" applyBorder="1"/>
    <xf numFmtId="0" fontId="4" fillId="2" borderId="7" xfId="1" applyFont="1" applyFill="1" applyBorder="1"/>
    <xf numFmtId="0" fontId="6" fillId="2" borderId="2" xfId="1" applyFont="1" applyFill="1" applyBorder="1" applyAlignment="1"/>
    <xf numFmtId="0" fontId="4" fillId="2" borderId="0" xfId="1" applyFont="1" applyFill="1" applyAlignment="1">
      <alignment vertical="center" textRotation="180"/>
    </xf>
    <xf numFmtId="0" fontId="6" fillId="2" borderId="15" xfId="1" applyFont="1" applyFill="1" applyBorder="1"/>
    <xf numFmtId="0" fontId="8" fillId="2" borderId="0" xfId="1" applyFont="1" applyFill="1"/>
    <xf numFmtId="0" fontId="6" fillId="2" borderId="0" xfId="1" applyFont="1" applyFill="1" applyAlignment="1">
      <alignment textRotation="180"/>
    </xf>
    <xf numFmtId="0" fontId="6" fillId="2" borderId="0" xfId="1" applyFont="1" applyFill="1" applyAlignment="1">
      <alignment horizontal="right" textRotation="180"/>
    </xf>
    <xf numFmtId="0" fontId="4" fillId="2" borderId="0" xfId="1" applyFont="1" applyFill="1" applyBorder="1"/>
    <xf numFmtId="0" fontId="25" fillId="0" borderId="0" xfId="44" applyFont="1" applyBorder="1" applyAlignment="1">
      <alignment horizontal="right" wrapText="1"/>
    </xf>
    <xf numFmtId="16" fontId="25" fillId="0" borderId="0" xfId="44" applyNumberFormat="1" applyFont="1" applyBorder="1" applyAlignment="1">
      <alignment horizontal="left" vertical="top" wrapText="1"/>
    </xf>
    <xf numFmtId="0" fontId="25" fillId="0" borderId="0" xfId="47" applyFont="1" applyBorder="1" applyAlignment="1">
      <alignment horizontal="left" vertical="top" wrapText="1"/>
    </xf>
    <xf numFmtId="3" fontId="25" fillId="0" borderId="0" xfId="44" applyNumberFormat="1" applyFont="1" applyBorder="1" applyAlignment="1">
      <alignment horizontal="right" wrapText="1"/>
    </xf>
    <xf numFmtId="0" fontId="25" fillId="0" borderId="0" xfId="47" applyFont="1" applyBorder="1" applyAlignment="1">
      <alignment horizontal="right" wrapText="1"/>
    </xf>
    <xf numFmtId="0" fontId="25" fillId="0" borderId="0" xfId="44" applyFont="1" applyBorder="1" applyAlignment="1">
      <alignment horizontal="left" vertical="top" wrapText="1"/>
    </xf>
    <xf numFmtId="0" fontId="25" fillId="0" borderId="0" xfId="46" applyFont="1" applyBorder="1" applyAlignment="1">
      <alignment horizontal="right" wrapText="1"/>
    </xf>
    <xf numFmtId="16" fontId="25" fillId="0" borderId="0" xfId="46" applyNumberFormat="1" applyFont="1" applyBorder="1" applyAlignment="1">
      <alignment horizontal="left" vertical="top" wrapText="1"/>
    </xf>
    <xf numFmtId="0" fontId="26" fillId="0" borderId="0" xfId="44" applyFont="1" applyBorder="1" applyAlignment="1">
      <alignment horizontal="left" wrapText="1"/>
    </xf>
    <xf numFmtId="0" fontId="25" fillId="0" borderId="0" xfId="44" applyFont="1" applyBorder="1" applyAlignment="1">
      <alignment horizontal="center" wrapText="1"/>
    </xf>
    <xf numFmtId="16" fontId="25" fillId="0" borderId="0" xfId="47" applyNumberFormat="1" applyFont="1" applyBorder="1" applyAlignment="1">
      <alignment horizontal="left" vertical="top" wrapText="1"/>
    </xf>
    <xf numFmtId="0" fontId="1" fillId="0" borderId="0" xfId="44" applyBorder="1"/>
    <xf numFmtId="3" fontId="25" fillId="0" borderId="0" xfId="47" applyNumberFormat="1" applyFont="1" applyBorder="1" applyAlignment="1">
      <alignment horizontal="right" wrapText="1"/>
    </xf>
    <xf numFmtId="3" fontId="25" fillId="0" borderId="0" xfId="46" applyNumberFormat="1" applyFont="1" applyBorder="1" applyAlignment="1">
      <alignment horizontal="right" wrapText="1"/>
    </xf>
    <xf numFmtId="0" fontId="25" fillId="0" borderId="0" xfId="46" applyFont="1" applyBorder="1" applyAlignment="1">
      <alignment horizontal="left" vertical="top" wrapText="1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left" vertical="center"/>
    </xf>
    <xf numFmtId="49" fontId="28" fillId="0" borderId="0" xfId="0" applyNumberFormat="1" applyFont="1" applyAlignment="1">
      <alignment vertical="top"/>
    </xf>
    <xf numFmtId="49" fontId="29" fillId="0" borderId="0" xfId="0" applyNumberFormat="1" applyFont="1" applyAlignment="1">
      <alignment vertical="top"/>
    </xf>
    <xf numFmtId="49" fontId="30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28" fillId="0" borderId="0" xfId="0" applyNumberFormat="1" applyFont="1"/>
    <xf numFmtId="49" fontId="28" fillId="0" borderId="25" xfId="0" applyNumberFormat="1" applyFont="1" applyBorder="1" applyAlignment="1">
      <alignment horizontal="center" wrapText="1"/>
    </xf>
    <xf numFmtId="49" fontId="28" fillId="0" borderId="26" xfId="0" applyNumberFormat="1" applyFont="1" applyBorder="1" applyAlignment="1">
      <alignment horizontal="center"/>
    </xf>
    <xf numFmtId="49" fontId="28" fillId="0" borderId="27" xfId="0" applyNumberFormat="1" applyFont="1" applyBorder="1" applyAlignment="1">
      <alignment horizontal="center"/>
    </xf>
    <xf numFmtId="49" fontId="28" fillId="0" borderId="28" xfId="0" applyNumberFormat="1" applyFont="1" applyBorder="1" applyAlignment="1">
      <alignment horizontal="center" wrapText="1"/>
    </xf>
    <xf numFmtId="49" fontId="28" fillId="0" borderId="29" xfId="0" applyNumberFormat="1" applyFont="1" applyBorder="1" applyAlignment="1">
      <alignment horizontal="center"/>
    </xf>
    <xf numFmtId="49" fontId="28" fillId="0" borderId="30" xfId="0" applyNumberFormat="1" applyFont="1" applyBorder="1" applyAlignment="1">
      <alignment horizontal="center"/>
    </xf>
    <xf numFmtId="49" fontId="28" fillId="0" borderId="30" xfId="0" applyNumberFormat="1" applyFont="1" applyBorder="1" applyAlignment="1">
      <alignment horizontal="center" vertical="top" wrapText="1"/>
    </xf>
    <xf numFmtId="49" fontId="28" fillId="0" borderId="1" xfId="0" applyNumberFormat="1" applyFont="1" applyBorder="1" applyAlignment="1">
      <alignment horizontal="center" vertical="top" wrapText="1"/>
    </xf>
    <xf numFmtId="49" fontId="28" fillId="0" borderId="0" xfId="0" applyNumberFormat="1" applyFont="1" applyBorder="1" applyAlignment="1">
      <alignment horizontal="left"/>
    </xf>
    <xf numFmtId="49" fontId="28" fillId="0" borderId="31" xfId="0" applyNumberFormat="1" applyFont="1" applyBorder="1" applyAlignment="1">
      <alignment horizontal="center" wrapText="1"/>
    </xf>
    <xf numFmtId="49" fontId="28" fillId="0" borderId="31" xfId="0" applyNumberFormat="1" applyFont="1" applyBorder="1" applyAlignment="1">
      <alignment horizontal="center"/>
    </xf>
    <xf numFmtId="49" fontId="28" fillId="0" borderId="0" xfId="0" applyNumberFormat="1" applyFont="1" applyBorder="1"/>
    <xf numFmtId="49" fontId="28" fillId="0" borderId="25" xfId="0" applyNumberFormat="1" applyFont="1" applyBorder="1" applyAlignment="1">
      <alignment horizontal="center" vertical="center" wrapText="1"/>
    </xf>
    <xf numFmtId="49" fontId="28" fillId="0" borderId="29" xfId="0" applyNumberFormat="1" applyFont="1" applyBorder="1" applyAlignment="1">
      <alignment horizontal="center" vertical="top" wrapText="1"/>
    </xf>
    <xf numFmtId="49" fontId="28" fillId="0" borderId="28" xfId="0" applyNumberFormat="1" applyFont="1" applyBorder="1" applyAlignment="1">
      <alignment horizontal="center"/>
    </xf>
    <xf numFmtId="49" fontId="28" fillId="0" borderId="28" xfId="0" applyNumberFormat="1" applyFont="1" applyBorder="1" applyAlignment="1">
      <alignment horizontal="center" vertical="top" wrapText="1"/>
    </xf>
    <xf numFmtId="49" fontId="28" fillId="0" borderId="28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horizontal="center" vertical="top" wrapText="1"/>
    </xf>
    <xf numFmtId="49" fontId="28" fillId="0" borderId="28" xfId="0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horizontal="center" vertical="top"/>
    </xf>
    <xf numFmtId="49" fontId="28" fillId="0" borderId="31" xfId="0" applyNumberFormat="1" applyFont="1" applyBorder="1" applyAlignment="1">
      <alignment horizontal="center" vertical="top" wrapText="1"/>
    </xf>
    <xf numFmtId="49" fontId="28" fillId="0" borderId="31" xfId="0" applyNumberFormat="1" applyFont="1" applyBorder="1" applyAlignment="1">
      <alignment horizontal="center" vertical="center"/>
    </xf>
    <xf numFmtId="49" fontId="28" fillId="0" borderId="33" xfId="0" applyNumberFormat="1" applyFont="1" applyBorder="1" applyAlignment="1">
      <alignment horizontal="center" vertical="top"/>
    </xf>
    <xf numFmtId="49" fontId="28" fillId="0" borderId="31" xfId="0" applyNumberFormat="1" applyFont="1" applyBorder="1"/>
    <xf numFmtId="49" fontId="28" fillId="0" borderId="34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vertical="center"/>
    </xf>
    <xf numFmtId="49" fontId="0" fillId="0" borderId="0" xfId="0" applyNumberFormat="1"/>
    <xf numFmtId="4" fontId="0" fillId="0" borderId="0" xfId="0" applyNumberFormat="1"/>
    <xf numFmtId="49" fontId="28" fillId="0" borderId="29" xfId="0" applyNumberFormat="1" applyFont="1" applyBorder="1" applyAlignment="1">
      <alignment horizontal="center" wrapText="1"/>
    </xf>
    <xf numFmtId="49" fontId="28" fillId="0" borderId="35" xfId="0" applyNumberFormat="1" applyFont="1" applyBorder="1" applyAlignment="1">
      <alignment horizontal="center"/>
    </xf>
    <xf numFmtId="49" fontId="28" fillId="0" borderId="29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horizontal="center" vertical="center"/>
    </xf>
    <xf numFmtId="49" fontId="28" fillId="0" borderId="33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wrapText="1"/>
    </xf>
    <xf numFmtId="49" fontId="28" fillId="0" borderId="1" xfId="0" applyNumberFormat="1" applyFont="1" applyBorder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187" fontId="6" fillId="0" borderId="0" xfId="49" applyNumberFormat="1" applyFont="1"/>
    <xf numFmtId="0" fontId="6" fillId="2" borderId="36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32" xfId="1" applyFont="1" applyFill="1" applyBorder="1" applyAlignment="1">
      <alignment vertical="center"/>
    </xf>
    <xf numFmtId="0" fontId="6" fillId="2" borderId="37" xfId="1" applyFont="1" applyFill="1" applyBorder="1" applyAlignment="1">
      <alignment vertical="center"/>
    </xf>
    <xf numFmtId="0" fontId="7" fillId="2" borderId="32" xfId="1" applyFont="1" applyFill="1" applyBorder="1" applyAlignment="1">
      <alignment vertical="center"/>
    </xf>
    <xf numFmtId="0" fontId="8" fillId="2" borderId="28" xfId="1" applyFont="1" applyFill="1" applyBorder="1" applyAlignment="1">
      <alignment horizontal="left"/>
    </xf>
    <xf numFmtId="187" fontId="6" fillId="0" borderId="0" xfId="49" applyNumberFormat="1" applyFont="1" applyBorder="1"/>
    <xf numFmtId="0" fontId="8" fillId="2" borderId="32" xfId="1" applyFont="1" applyFill="1" applyBorder="1" applyAlignment="1">
      <alignment horizontal="left"/>
    </xf>
    <xf numFmtId="0" fontId="6" fillId="2" borderId="32" xfId="1" applyFont="1" applyFill="1" applyBorder="1"/>
    <xf numFmtId="0" fontId="4" fillId="2" borderId="38" xfId="1" applyFont="1" applyFill="1" applyBorder="1"/>
    <xf numFmtId="0" fontId="4" fillId="2" borderId="1" xfId="1" applyFont="1" applyFill="1" applyBorder="1"/>
    <xf numFmtId="0" fontId="4" fillId="2" borderId="39" xfId="1" applyFont="1" applyFill="1" applyBorder="1"/>
    <xf numFmtId="0" fontId="4" fillId="2" borderId="1" xfId="1" applyFont="1" applyFill="1" applyBorder="1" applyAlignment="1"/>
    <xf numFmtId="0" fontId="4" fillId="2" borderId="33" xfId="1" applyFont="1" applyFill="1" applyBorder="1"/>
    <xf numFmtId="0" fontId="6" fillId="2" borderId="1" xfId="1" applyFont="1" applyFill="1" applyBorder="1" applyAlignment="1">
      <alignment horizontal="left"/>
    </xf>
    <xf numFmtId="0" fontId="4" fillId="2" borderId="40" xfId="1" applyFont="1" applyFill="1" applyBorder="1"/>
    <xf numFmtId="0" fontId="4" fillId="2" borderId="15" xfId="1" applyFont="1" applyFill="1" applyBorder="1" applyAlignment="1"/>
    <xf numFmtId="0" fontId="4" fillId="2" borderId="33" xfId="1" applyFont="1" applyFill="1" applyBorder="1" applyAlignment="1"/>
    <xf numFmtId="0" fontId="4" fillId="2" borderId="40" xfId="1" applyFont="1" applyFill="1" applyBorder="1" applyAlignment="1"/>
    <xf numFmtId="0" fontId="8" fillId="2" borderId="40" xfId="1" applyFont="1" applyFill="1" applyBorder="1" applyAlignment="1">
      <alignment horizontal="left" vertical="center"/>
    </xf>
    <xf numFmtId="0" fontId="6" fillId="2" borderId="41" xfId="1" applyFont="1" applyFill="1" applyBorder="1" applyAlignment="1">
      <alignment horizontal="left" vertical="center"/>
    </xf>
    <xf numFmtId="0" fontId="4" fillId="2" borderId="4" xfId="1" applyFont="1" applyFill="1" applyBorder="1"/>
    <xf numFmtId="0" fontId="4" fillId="2" borderId="6" xfId="1" applyFont="1" applyFill="1" applyBorder="1"/>
    <xf numFmtId="0" fontId="7" fillId="2" borderId="10" xfId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left"/>
    </xf>
    <xf numFmtId="0" fontId="4" fillId="2" borderId="6" xfId="1" applyFont="1" applyFill="1" applyBorder="1" applyAlignment="1"/>
    <xf numFmtId="0" fontId="6" fillId="2" borderId="10" xfId="1" applyFont="1" applyFill="1" applyBorder="1"/>
    <xf numFmtId="0" fontId="6" fillId="2" borderId="11" xfId="1" applyFont="1" applyFill="1" applyBorder="1"/>
    <xf numFmtId="0" fontId="6" fillId="0" borderId="2" xfId="47" applyFont="1" applyBorder="1" applyAlignment="1">
      <alignment horizontal="right" wrapText="1"/>
    </xf>
    <xf numFmtId="0" fontId="6" fillId="2" borderId="39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/>
    </xf>
    <xf numFmtId="0" fontId="25" fillId="0" borderId="15" xfId="46" applyFont="1" applyBorder="1" applyAlignment="1">
      <alignment horizontal="right" wrapText="1"/>
    </xf>
    <xf numFmtId="0" fontId="6" fillId="2" borderId="10" xfId="1" applyFont="1" applyFill="1" applyBorder="1" applyAlignment="1">
      <alignment horizontal="center" vertical="center"/>
    </xf>
    <xf numFmtId="187" fontId="8" fillId="0" borderId="0" xfId="49" applyNumberFormat="1" applyFont="1" applyBorder="1"/>
    <xf numFmtId="0" fontId="31" fillId="2" borderId="1" xfId="1" applyFont="1" applyFill="1" applyBorder="1" applyAlignment="1"/>
    <xf numFmtId="0" fontId="32" fillId="2" borderId="0" xfId="1" applyFont="1" applyFill="1" applyBorder="1" applyAlignment="1">
      <alignment horizontal="center" vertical="center"/>
    </xf>
    <xf numFmtId="187" fontId="8" fillId="0" borderId="0" xfId="49" applyNumberFormat="1" applyFont="1"/>
    <xf numFmtId="0" fontId="25" fillId="0" borderId="0" xfId="44" applyFont="1" applyBorder="1" applyAlignment="1">
      <alignment horizontal="center" wrapText="1"/>
    </xf>
    <xf numFmtId="0" fontId="25" fillId="0" borderId="0" xfId="44" applyFont="1" applyBorder="1" applyAlignment="1">
      <alignment horizontal="left" vertical="top" wrapText="1"/>
    </xf>
    <xf numFmtId="0" fontId="6" fillId="2" borderId="9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50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1"/>
    <cellStyle name="Normal 4" xfId="44"/>
    <cellStyle name="Normal 5" xfId="47"/>
    <cellStyle name="Normal 6" xfId="46"/>
    <cellStyle name="Note 2" xfId="42"/>
    <cellStyle name="Note 3" xfId="43"/>
    <cellStyle name="Note 4" xfId="45"/>
    <cellStyle name="Note 5" xfId="48"/>
    <cellStyle name="การคำนวณ" xfId="12" builtinId="22" customBuiltin="1"/>
    <cellStyle name="ข้อความเตือน" xfId="15" builtinId="11" customBuiltin="1"/>
    <cellStyle name="ข้อความอธิบาย" xfId="16" builtinId="53" customBuiltin="1"/>
    <cellStyle name="เครื่องหมายจุลภาค" xfId="49" builtinId="3"/>
    <cellStyle name="ชื่อเรื่อง" xfId="2" builtinId="15" customBuiltin="1"/>
    <cellStyle name="เซลล์ตรวจสอบ" xfId="14" builtinId="23" customBuiltin="1"/>
    <cellStyle name="เซลล์ที่มีการเชื่อมโยง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7" builtinId="25" customBuiltin="1"/>
    <cellStyle name="แย่" xfId="8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1" builtinId="21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9" defaultPivotStyle="PivotStyleLight16"/>
  <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4143375" y="229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42957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8"/>
  <sheetViews>
    <sheetView tabSelected="1" workbookViewId="0">
      <selection activeCell="B2" sqref="B2"/>
    </sheetView>
  </sheetViews>
  <sheetFormatPr defaultColWidth="9.125" defaultRowHeight="15.75"/>
  <cols>
    <col min="1" max="1" width="3.125" style="1" customWidth="1"/>
    <col min="2" max="2" width="21.5" style="1" customWidth="1"/>
    <col min="3" max="3" width="12.875" style="1" customWidth="1"/>
    <col min="4" max="4" width="3.625" style="1" customWidth="1"/>
    <col min="5" max="5" width="13.625" style="1" customWidth="1"/>
    <col min="6" max="6" width="3.625" style="1" customWidth="1"/>
    <col min="7" max="7" width="13.125" style="1" customWidth="1"/>
    <col min="8" max="8" width="3.625" style="1" customWidth="1"/>
    <col min="9" max="9" width="14.625" style="1" customWidth="1"/>
    <col min="10" max="10" width="4.625" style="1" customWidth="1"/>
    <col min="11" max="11" width="11" style="1" customWidth="1"/>
    <col min="12" max="12" width="4.625" style="1" customWidth="1"/>
    <col min="13" max="13" width="11" style="1" customWidth="1"/>
    <col min="14" max="14" width="4.625" style="1" customWidth="1"/>
    <col min="15" max="15" width="10.625" style="1" customWidth="1"/>
    <col min="16" max="16" width="4.625" style="1" customWidth="1"/>
    <col min="17" max="17" width="3.125" style="1" customWidth="1"/>
    <col min="18" max="22" width="9.125" style="1"/>
    <col min="23" max="23" width="2.375" style="1" customWidth="1"/>
    <col min="24" max="24" width="9.125" style="1"/>
    <col min="25" max="25" width="2.625" style="1" customWidth="1"/>
    <col min="26" max="26" width="9.125" style="1"/>
    <col min="27" max="27" width="2.25" style="1" customWidth="1"/>
    <col min="28" max="28" width="9.125" style="1"/>
    <col min="29" max="29" width="3" style="1" customWidth="1"/>
    <col min="30" max="30" width="9.125" style="1"/>
    <col min="31" max="31" width="2.875" style="1" customWidth="1"/>
    <col min="32" max="32" width="9.125" style="1"/>
    <col min="33" max="33" width="2.25" style="1" customWidth="1"/>
    <col min="34" max="16384" width="9.125" style="1"/>
  </cols>
  <sheetData>
    <row r="1" spans="1:17" ht="22.5" customHeight="1">
      <c r="Q1" s="33"/>
    </row>
    <row r="2" spans="1:17" s="12" customFormat="1" ht="20.100000000000001" customHeight="1">
      <c r="B2" s="13" t="s">
        <v>113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7" s="14" customFormat="1" ht="20.100000000000001" customHeight="1">
      <c r="B3" s="13" t="s">
        <v>114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7" s="2" customFormat="1" ht="5.0999999999999996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7" ht="20.100000000000001" customHeight="1">
      <c r="A5" s="97" t="s">
        <v>14</v>
      </c>
      <c r="B5" s="15"/>
      <c r="C5" s="51"/>
      <c r="D5" s="23"/>
      <c r="E5" s="146" t="s">
        <v>0</v>
      </c>
      <c r="F5" s="147"/>
      <c r="G5" s="147"/>
      <c r="H5" s="147"/>
      <c r="I5" s="147"/>
      <c r="J5" s="147"/>
      <c r="K5" s="147"/>
      <c r="L5" s="147"/>
      <c r="M5" s="147"/>
      <c r="N5" s="148"/>
      <c r="O5" s="98"/>
      <c r="P5" s="106"/>
    </row>
    <row r="6" spans="1:17" ht="20.100000000000001" customHeight="1">
      <c r="A6" s="99"/>
      <c r="B6" s="16"/>
      <c r="C6" s="52"/>
      <c r="D6" s="16"/>
      <c r="E6" s="26"/>
      <c r="F6" s="23"/>
      <c r="G6" s="138"/>
      <c r="H6" s="140"/>
      <c r="I6" s="138" t="s">
        <v>20</v>
      </c>
      <c r="J6" s="139"/>
      <c r="K6" s="139"/>
      <c r="L6" s="140"/>
      <c r="M6" s="141" t="s">
        <v>43</v>
      </c>
      <c r="N6" s="142"/>
      <c r="O6" s="22"/>
      <c r="P6" s="107"/>
    </row>
    <row r="7" spans="1:17" ht="20.100000000000001" customHeight="1">
      <c r="A7" s="99"/>
      <c r="B7" s="16"/>
      <c r="C7" s="52"/>
      <c r="D7" s="16"/>
      <c r="E7" s="24"/>
      <c r="F7" s="16"/>
      <c r="G7" s="145" t="s">
        <v>21</v>
      </c>
      <c r="H7" s="142"/>
      <c r="I7" s="145" t="s">
        <v>19</v>
      </c>
      <c r="J7" s="141"/>
      <c r="K7" s="141"/>
      <c r="L7" s="142"/>
      <c r="M7" s="145" t="s">
        <v>44</v>
      </c>
      <c r="N7" s="142"/>
      <c r="O7" s="22"/>
      <c r="P7" s="107"/>
    </row>
    <row r="8" spans="1:17" ht="20.100000000000001" customHeight="1">
      <c r="A8" s="150" t="s">
        <v>13</v>
      </c>
      <c r="B8" s="142"/>
      <c r="D8" s="107"/>
      <c r="G8" s="145" t="s">
        <v>22</v>
      </c>
      <c r="H8" s="142"/>
      <c r="I8" s="143" t="s">
        <v>18</v>
      </c>
      <c r="J8" s="149"/>
      <c r="K8" s="149"/>
      <c r="L8" s="144"/>
      <c r="M8" s="145" t="s">
        <v>47</v>
      </c>
      <c r="N8" s="142"/>
      <c r="O8" s="141" t="s">
        <v>38</v>
      </c>
      <c r="P8" s="151"/>
    </row>
    <row r="9" spans="1:17" ht="21" customHeight="1">
      <c r="A9" s="150" t="s">
        <v>15</v>
      </c>
      <c r="B9" s="142"/>
      <c r="C9" s="145" t="s">
        <v>108</v>
      </c>
      <c r="D9" s="142"/>
      <c r="E9" s="145" t="s">
        <v>17</v>
      </c>
      <c r="F9" s="142"/>
      <c r="G9" s="145" t="s">
        <v>23</v>
      </c>
      <c r="H9" s="142"/>
      <c r="I9" s="138" t="s">
        <v>21</v>
      </c>
      <c r="J9" s="140"/>
      <c r="K9" s="141" t="s">
        <v>33</v>
      </c>
      <c r="L9" s="142"/>
      <c r="M9" s="145" t="s">
        <v>48</v>
      </c>
      <c r="N9" s="142"/>
      <c r="O9" s="141" t="s">
        <v>40</v>
      </c>
      <c r="P9" s="151"/>
    </row>
    <row r="10" spans="1:17" ht="21" customHeight="1">
      <c r="A10" s="99"/>
      <c r="B10" s="16"/>
      <c r="C10" s="145" t="s">
        <v>81</v>
      </c>
      <c r="D10" s="142"/>
      <c r="E10" s="145" t="s">
        <v>16</v>
      </c>
      <c r="F10" s="142"/>
      <c r="G10" s="145" t="s">
        <v>24</v>
      </c>
      <c r="H10" s="142"/>
      <c r="I10" s="145" t="s">
        <v>28</v>
      </c>
      <c r="J10" s="142"/>
      <c r="K10" s="141" t="s">
        <v>34</v>
      </c>
      <c r="L10" s="142"/>
      <c r="M10" s="145" t="s">
        <v>49</v>
      </c>
      <c r="N10" s="142"/>
      <c r="O10" s="141" t="s">
        <v>39</v>
      </c>
      <c r="P10" s="151"/>
    </row>
    <row r="11" spans="1:17" ht="21" customHeight="1">
      <c r="A11" s="99"/>
      <c r="B11" s="16"/>
      <c r="C11" s="24"/>
      <c r="D11" s="16"/>
      <c r="E11" s="24"/>
      <c r="F11" s="16"/>
      <c r="G11" s="145" t="s">
        <v>25</v>
      </c>
      <c r="H11" s="142"/>
      <c r="I11" s="145" t="s">
        <v>32</v>
      </c>
      <c r="J11" s="142"/>
      <c r="K11" s="141" t="s">
        <v>36</v>
      </c>
      <c r="L11" s="142"/>
      <c r="M11" s="145" t="s">
        <v>46</v>
      </c>
      <c r="N11" s="142"/>
      <c r="O11" s="141" t="s">
        <v>41</v>
      </c>
      <c r="P11" s="151"/>
    </row>
    <row r="12" spans="1:17" ht="20.100000000000001" customHeight="1">
      <c r="A12" s="99"/>
      <c r="B12" s="16"/>
      <c r="C12" s="24"/>
      <c r="D12" s="16"/>
      <c r="E12" s="24"/>
      <c r="F12" s="16"/>
      <c r="G12" s="145" t="s">
        <v>26</v>
      </c>
      <c r="H12" s="142"/>
      <c r="I12" s="145" t="s">
        <v>31</v>
      </c>
      <c r="J12" s="142"/>
      <c r="K12" s="141" t="s">
        <v>37</v>
      </c>
      <c r="L12" s="142"/>
      <c r="M12" s="145" t="s">
        <v>30</v>
      </c>
      <c r="N12" s="142"/>
      <c r="O12" s="141" t="s">
        <v>42</v>
      </c>
      <c r="P12" s="151"/>
    </row>
    <row r="13" spans="1:17" ht="20.100000000000001" customHeight="1">
      <c r="A13" s="99"/>
      <c r="B13" s="16"/>
      <c r="C13" s="24"/>
      <c r="D13" s="16"/>
      <c r="E13" s="24"/>
      <c r="F13" s="16"/>
      <c r="G13" s="145" t="s">
        <v>27</v>
      </c>
      <c r="H13" s="142"/>
      <c r="I13" s="145" t="s">
        <v>30</v>
      </c>
      <c r="J13" s="142"/>
      <c r="K13" s="141" t="s">
        <v>35</v>
      </c>
      <c r="L13" s="142"/>
      <c r="M13" s="145" t="s">
        <v>45</v>
      </c>
      <c r="N13" s="142"/>
      <c r="O13" s="9"/>
      <c r="P13" s="107"/>
    </row>
    <row r="14" spans="1:17" ht="20.100000000000001" customHeight="1">
      <c r="A14" s="100"/>
      <c r="B14" s="17"/>
      <c r="C14" s="25"/>
      <c r="D14" s="17"/>
      <c r="E14" s="25"/>
      <c r="F14" s="17"/>
      <c r="G14" s="27"/>
      <c r="H14" s="28"/>
      <c r="I14" s="143" t="s">
        <v>29</v>
      </c>
      <c r="J14" s="144"/>
      <c r="K14" s="149"/>
      <c r="L14" s="144"/>
      <c r="M14" s="149"/>
      <c r="N14" s="144"/>
      <c r="O14" s="29"/>
      <c r="P14" s="108"/>
    </row>
    <row r="15" spans="1:17" ht="5.0999999999999996" customHeight="1">
      <c r="A15" s="101"/>
      <c r="B15" s="1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07"/>
    </row>
    <row r="16" spans="1:17" ht="20.100000000000001" customHeight="1">
      <c r="A16" s="102" t="s">
        <v>107</v>
      </c>
      <c r="B16" s="19"/>
      <c r="C16" s="132">
        <v>225524.3</v>
      </c>
      <c r="D16" s="132"/>
      <c r="E16" s="132">
        <v>191700.67</v>
      </c>
      <c r="F16" s="132"/>
      <c r="G16" s="132">
        <v>119287.59</v>
      </c>
      <c r="H16" s="132"/>
      <c r="I16" s="132">
        <v>45059.19</v>
      </c>
      <c r="J16" s="132"/>
      <c r="K16" s="132">
        <v>12125.33</v>
      </c>
      <c r="L16" s="132"/>
      <c r="M16" s="132">
        <v>15228.56</v>
      </c>
      <c r="N16" s="132"/>
      <c r="O16" s="132">
        <v>33823.629999999997</v>
      </c>
      <c r="P16" s="133"/>
      <c r="Q16" s="32"/>
    </row>
    <row r="17" spans="1:34" ht="20.100000000000001" customHeight="1">
      <c r="A17" s="104"/>
      <c r="B17" s="20" t="s">
        <v>50</v>
      </c>
      <c r="C17" s="103">
        <v>12944.22</v>
      </c>
      <c r="D17" s="103"/>
      <c r="E17" s="103">
        <v>2649.93</v>
      </c>
      <c r="F17" s="103"/>
      <c r="G17" s="103">
        <v>1626.8</v>
      </c>
      <c r="H17" s="103"/>
      <c r="I17" s="103">
        <v>82.42</v>
      </c>
      <c r="J17" s="103"/>
      <c r="K17" s="103">
        <v>49.09</v>
      </c>
      <c r="L17" s="103"/>
      <c r="M17" s="103">
        <v>891.62</v>
      </c>
      <c r="N17" s="103"/>
      <c r="O17" s="103">
        <v>10294.290000000001</v>
      </c>
      <c r="P17" s="109"/>
      <c r="Q17" s="2"/>
    </row>
    <row r="18" spans="1:34" ht="20.100000000000001" customHeight="1">
      <c r="A18" s="105"/>
      <c r="B18" s="20" t="s">
        <v>51</v>
      </c>
      <c r="C18" s="103">
        <v>16810.900000000001</v>
      </c>
      <c r="D18" s="103"/>
      <c r="E18" s="103">
        <v>6569.69</v>
      </c>
      <c r="F18" s="103"/>
      <c r="G18" s="103">
        <v>2348.0500000000002</v>
      </c>
      <c r="H18" s="103"/>
      <c r="I18" s="103">
        <v>1957.85</v>
      </c>
      <c r="J18" s="103"/>
      <c r="K18" s="103">
        <v>279.58</v>
      </c>
      <c r="L18" s="103"/>
      <c r="M18" s="103">
        <v>1984.21</v>
      </c>
      <c r="N18" s="103"/>
      <c r="O18" s="103">
        <v>10241.209999999999</v>
      </c>
      <c r="P18" s="109"/>
      <c r="Q18" s="2"/>
    </row>
    <row r="19" spans="1:34" ht="20.100000000000001" customHeight="1">
      <c r="A19" s="105"/>
      <c r="B19" s="21" t="s">
        <v>52</v>
      </c>
      <c r="C19" s="103">
        <v>16781.16</v>
      </c>
      <c r="D19" s="103"/>
      <c r="E19" s="103">
        <v>13348.01</v>
      </c>
      <c r="F19" s="103"/>
      <c r="G19" s="103">
        <v>6777.03</v>
      </c>
      <c r="H19" s="103"/>
      <c r="I19" s="103">
        <v>2043.66</v>
      </c>
      <c r="J19" s="103"/>
      <c r="K19" s="103">
        <v>1011.21</v>
      </c>
      <c r="L19" s="103"/>
      <c r="M19" s="103">
        <v>3516.11</v>
      </c>
      <c r="N19" s="103"/>
      <c r="O19" s="103">
        <v>3433.15</v>
      </c>
      <c r="P19" s="109"/>
      <c r="Q19" s="2"/>
    </row>
    <row r="20" spans="1:34" ht="20.100000000000001" customHeight="1">
      <c r="A20" s="105"/>
      <c r="B20" s="21" t="s">
        <v>53</v>
      </c>
      <c r="C20" s="103">
        <v>15347.28</v>
      </c>
      <c r="D20" s="103"/>
      <c r="E20" s="103">
        <v>13753.12</v>
      </c>
      <c r="F20" s="103"/>
      <c r="G20" s="103">
        <v>7971.39</v>
      </c>
      <c r="H20" s="103"/>
      <c r="I20" s="103">
        <v>2370.1799999999998</v>
      </c>
      <c r="J20" s="103"/>
      <c r="K20" s="103">
        <v>1102.75</v>
      </c>
      <c r="L20" s="103"/>
      <c r="M20" s="103">
        <v>2308.8000000000002</v>
      </c>
      <c r="N20" s="103"/>
      <c r="O20" s="103">
        <v>1594.16</v>
      </c>
      <c r="P20" s="109"/>
      <c r="Q20" s="2"/>
    </row>
    <row r="21" spans="1:34" ht="20.100000000000001" customHeight="1">
      <c r="A21" s="105"/>
      <c r="B21" s="21" t="s">
        <v>54</v>
      </c>
      <c r="C21" s="103">
        <v>17341.2</v>
      </c>
      <c r="D21" s="103"/>
      <c r="E21" s="103">
        <v>15757.33</v>
      </c>
      <c r="F21" s="103"/>
      <c r="G21" s="103">
        <v>8926.2000000000007</v>
      </c>
      <c r="H21" s="103"/>
      <c r="I21" s="103">
        <v>3326.97</v>
      </c>
      <c r="J21" s="103"/>
      <c r="K21" s="103">
        <v>850.49</v>
      </c>
      <c r="L21" s="103"/>
      <c r="M21" s="103">
        <v>2653.67</v>
      </c>
      <c r="N21" s="103"/>
      <c r="O21" s="103">
        <v>1583.87</v>
      </c>
      <c r="P21" s="109"/>
      <c r="Q21" s="2"/>
    </row>
    <row r="22" spans="1:34" ht="20.100000000000001" customHeight="1">
      <c r="A22" s="105"/>
      <c r="B22" s="21" t="s">
        <v>55</v>
      </c>
      <c r="C22" s="103">
        <v>19899.48</v>
      </c>
      <c r="D22" s="103"/>
      <c r="E22" s="103">
        <v>19515.849999999999</v>
      </c>
      <c r="F22" s="103"/>
      <c r="G22" s="103">
        <v>10971.59</v>
      </c>
      <c r="H22" s="103"/>
      <c r="I22" s="103">
        <v>4651.8500000000004</v>
      </c>
      <c r="J22" s="103"/>
      <c r="K22" s="103">
        <v>2144.0300000000002</v>
      </c>
      <c r="L22" s="103"/>
      <c r="M22" s="103">
        <v>1748.38</v>
      </c>
      <c r="N22" s="103"/>
      <c r="O22" s="103">
        <v>383.63</v>
      </c>
      <c r="P22" s="109"/>
      <c r="Q22" s="2"/>
    </row>
    <row r="23" spans="1:34" ht="20.100000000000001" customHeight="1">
      <c r="A23" s="105"/>
      <c r="B23" s="21" t="s">
        <v>56</v>
      </c>
      <c r="C23" s="103">
        <v>20362.990000000002</v>
      </c>
      <c r="D23" s="103"/>
      <c r="E23" s="103">
        <v>20065.669999999998</v>
      </c>
      <c r="F23" s="103"/>
      <c r="G23" s="103">
        <v>12136.9</v>
      </c>
      <c r="H23" s="103"/>
      <c r="I23" s="103">
        <v>6067.72</v>
      </c>
      <c r="J23" s="103"/>
      <c r="K23" s="103">
        <v>1045.99</v>
      </c>
      <c r="L23" s="103"/>
      <c r="M23" s="103">
        <v>815.06</v>
      </c>
      <c r="N23" s="103"/>
      <c r="O23" s="103">
        <v>297.32</v>
      </c>
      <c r="P23" s="109"/>
      <c r="Q23" s="2"/>
    </row>
    <row r="24" spans="1:34" ht="20.100000000000001" customHeight="1">
      <c r="A24" s="105"/>
      <c r="B24" s="21" t="s">
        <v>57</v>
      </c>
      <c r="C24" s="103">
        <v>25549.09</v>
      </c>
      <c r="D24" s="103"/>
      <c r="E24" s="103">
        <v>25404.25</v>
      </c>
      <c r="F24" s="103"/>
      <c r="G24" s="103">
        <v>16783.09</v>
      </c>
      <c r="H24" s="103"/>
      <c r="I24" s="103">
        <v>7118.3</v>
      </c>
      <c r="J24" s="103"/>
      <c r="K24" s="103">
        <v>1199.58</v>
      </c>
      <c r="L24" s="103"/>
      <c r="M24" s="103">
        <v>303.27999999999997</v>
      </c>
      <c r="N24" s="103"/>
      <c r="O24" s="103">
        <v>144.84</v>
      </c>
      <c r="P24" s="109"/>
      <c r="Q24" s="2"/>
    </row>
    <row r="25" spans="1:34" ht="20.100000000000001" customHeight="1">
      <c r="A25" s="105"/>
      <c r="B25" s="21" t="s">
        <v>58</v>
      </c>
      <c r="C25" s="103">
        <v>22014.34</v>
      </c>
      <c r="D25" s="103"/>
      <c r="E25" s="103">
        <v>21853.88</v>
      </c>
      <c r="F25" s="103"/>
      <c r="G25" s="103">
        <v>14867.4</v>
      </c>
      <c r="H25" s="103"/>
      <c r="I25" s="103">
        <v>5778.92</v>
      </c>
      <c r="J25" s="103"/>
      <c r="K25" s="103">
        <v>972.68</v>
      </c>
      <c r="L25" s="103"/>
      <c r="M25" s="103">
        <v>234.88</v>
      </c>
      <c r="N25" s="103"/>
      <c r="O25" s="103">
        <v>160.46</v>
      </c>
      <c r="P25" s="107"/>
      <c r="Q25" s="2"/>
    </row>
    <row r="26" spans="1:34" ht="20.100000000000001" customHeight="1">
      <c r="A26" s="105"/>
      <c r="B26" s="21" t="s">
        <v>59</v>
      </c>
      <c r="C26" s="103">
        <v>21708.59</v>
      </c>
      <c r="D26" s="103"/>
      <c r="E26" s="103">
        <v>21461.23</v>
      </c>
      <c r="F26" s="103"/>
      <c r="G26" s="103">
        <v>13114.14</v>
      </c>
      <c r="H26" s="103"/>
      <c r="I26" s="103">
        <v>5689.44</v>
      </c>
      <c r="J26" s="103"/>
      <c r="K26" s="103">
        <v>2495.38</v>
      </c>
      <c r="L26" s="103"/>
      <c r="M26" s="103">
        <v>162.27000000000001</v>
      </c>
      <c r="N26" s="103"/>
      <c r="O26" s="103">
        <v>247.36</v>
      </c>
      <c r="P26" s="107"/>
      <c r="Q26" s="2"/>
    </row>
    <row r="27" spans="1:34" ht="20.100000000000001" customHeight="1">
      <c r="A27" s="105"/>
      <c r="B27" s="21" t="s">
        <v>60</v>
      </c>
      <c r="C27" s="103">
        <v>14660.44</v>
      </c>
      <c r="D27" s="103"/>
      <c r="E27" s="103">
        <v>14260</v>
      </c>
      <c r="F27" s="103"/>
      <c r="G27" s="103">
        <v>10368.51</v>
      </c>
      <c r="H27" s="103"/>
      <c r="I27" s="103">
        <v>3261.81</v>
      </c>
      <c r="J27" s="103"/>
      <c r="K27" s="103">
        <v>458.14</v>
      </c>
      <c r="L27" s="103"/>
      <c r="M27" s="103">
        <v>171.54</v>
      </c>
      <c r="N27" s="103"/>
      <c r="O27" s="103">
        <v>400.44</v>
      </c>
      <c r="P27" s="107"/>
      <c r="Q27" s="2"/>
    </row>
    <row r="28" spans="1:34" ht="20.100000000000001" customHeight="1">
      <c r="A28" s="105"/>
      <c r="B28" s="21" t="s">
        <v>61</v>
      </c>
      <c r="C28" s="103">
        <v>10970.89</v>
      </c>
      <c r="D28" s="103"/>
      <c r="E28" s="103">
        <v>9679.1200000000008</v>
      </c>
      <c r="F28" s="103"/>
      <c r="G28" s="103">
        <v>7616.4</v>
      </c>
      <c r="H28" s="103"/>
      <c r="I28" s="103">
        <v>1591.13</v>
      </c>
      <c r="J28" s="103"/>
      <c r="K28" s="103">
        <v>255.08</v>
      </c>
      <c r="L28" s="103"/>
      <c r="M28" s="103">
        <v>216.51</v>
      </c>
      <c r="N28" s="103"/>
      <c r="O28" s="103">
        <v>1291.77</v>
      </c>
      <c r="P28" s="107"/>
      <c r="Q28" s="2"/>
    </row>
    <row r="29" spans="1:34" ht="20.100000000000001" customHeight="1">
      <c r="A29" s="105"/>
      <c r="B29" s="111" t="s">
        <v>62</v>
      </c>
      <c r="C29" s="103">
        <v>11133.72</v>
      </c>
      <c r="D29" s="103"/>
      <c r="E29" s="103">
        <v>7382.59</v>
      </c>
      <c r="F29" s="103"/>
      <c r="G29" s="103">
        <v>5780.08</v>
      </c>
      <c r="H29" s="103"/>
      <c r="I29" s="103">
        <v>1118.94</v>
      </c>
      <c r="J29" s="103"/>
      <c r="K29" s="103">
        <v>261.33999999999997</v>
      </c>
      <c r="L29" s="103"/>
      <c r="M29" s="103">
        <v>222.23</v>
      </c>
      <c r="N29" s="103"/>
      <c r="O29" s="103">
        <v>3751.13</v>
      </c>
      <c r="P29" s="107"/>
      <c r="Q29" s="2"/>
    </row>
    <row r="30" spans="1:34" s="4" customFormat="1" ht="11.25" customHeight="1">
      <c r="A30" s="114"/>
      <c r="B30" s="116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5"/>
    </row>
    <row r="31" spans="1:34" s="4" customFormat="1" ht="20.100000000000001" customHeight="1">
      <c r="B31" s="6"/>
      <c r="T31" s="136"/>
      <c r="U31" s="136"/>
      <c r="V31" s="136"/>
      <c r="W31" s="45"/>
      <c r="X31" s="136"/>
      <c r="Y31" s="136"/>
      <c r="Z31" s="136"/>
      <c r="AA31" s="136"/>
      <c r="AB31" s="136"/>
      <c r="AC31" s="136"/>
      <c r="AD31" s="136"/>
      <c r="AE31" s="136"/>
      <c r="AF31" s="136"/>
      <c r="AG31" s="45"/>
      <c r="AH31" s="136"/>
    </row>
    <row r="32" spans="1:34" s="7" customFormat="1" ht="20.100000000000001" customHeight="1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T32" s="136"/>
      <c r="U32" s="136"/>
      <c r="V32" s="136"/>
      <c r="W32" s="45"/>
      <c r="X32" s="136"/>
      <c r="Y32" s="45"/>
      <c r="Z32" s="136"/>
      <c r="AA32" s="45"/>
      <c r="AB32" s="136"/>
      <c r="AC32" s="136"/>
      <c r="AD32" s="136"/>
      <c r="AE32" s="45"/>
      <c r="AF32" s="136"/>
      <c r="AG32" s="45"/>
      <c r="AH32" s="136"/>
    </row>
    <row r="33" spans="2:35" s="4" customFormat="1" ht="20.100000000000001" customHeight="1">
      <c r="B33" s="6"/>
      <c r="L33" s="7"/>
      <c r="T33" s="136"/>
      <c r="U33" s="136"/>
      <c r="V33" s="136"/>
      <c r="W33" s="45"/>
      <c r="X33" s="136"/>
      <c r="Y33" s="45"/>
      <c r="Z33" s="136"/>
      <c r="AA33" s="45"/>
      <c r="AB33" s="45"/>
      <c r="AC33" s="45"/>
      <c r="AD33" s="45"/>
      <c r="AE33" s="45"/>
      <c r="AF33" s="136"/>
      <c r="AG33" s="45"/>
      <c r="AH33" s="136"/>
    </row>
    <row r="34" spans="2:35" s="4" customFormat="1" ht="20.100000000000001" customHeight="1">
      <c r="B34" s="8"/>
      <c r="T34" s="137"/>
      <c r="U34" s="41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</row>
    <row r="35" spans="2:35" s="4" customFormat="1" ht="20.100000000000001" customHeight="1">
      <c r="B35" s="8"/>
      <c r="C35" s="9"/>
      <c r="D35" s="7"/>
      <c r="E35" s="7"/>
      <c r="F35" s="7"/>
      <c r="G35" s="7"/>
      <c r="H35" s="7"/>
      <c r="I35" s="7"/>
      <c r="J35" s="7"/>
      <c r="K35" s="7"/>
      <c r="M35" s="7"/>
      <c r="N35" s="7"/>
      <c r="T35" s="137"/>
      <c r="U35" s="37"/>
      <c r="V35" s="39"/>
      <c r="W35" s="39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</row>
    <row r="36" spans="2:35" s="4" customFormat="1" ht="20.100000000000001" customHeight="1">
      <c r="B36" s="5"/>
      <c r="C36" s="9"/>
      <c r="D36" s="7"/>
      <c r="E36" s="7"/>
      <c r="F36" s="7"/>
      <c r="G36" s="7"/>
      <c r="H36" s="7"/>
      <c r="I36" s="7"/>
      <c r="J36" s="7"/>
      <c r="K36" s="7"/>
      <c r="M36" s="7"/>
      <c r="N36" s="7"/>
      <c r="T36" s="137"/>
      <c r="U36" s="41"/>
      <c r="V36" s="39"/>
      <c r="W36" s="39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2:35" s="4" customFormat="1" ht="20.100000000000001" customHeight="1">
      <c r="B37" s="5"/>
      <c r="C37" s="9"/>
      <c r="D37" s="7"/>
      <c r="E37" s="7"/>
      <c r="F37" s="7"/>
      <c r="G37" s="7"/>
      <c r="H37" s="7"/>
      <c r="I37" s="7"/>
      <c r="J37" s="7"/>
      <c r="K37" s="7"/>
      <c r="M37" s="7"/>
      <c r="N37" s="7"/>
      <c r="T37" s="137"/>
      <c r="U37" s="41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2:35" s="4" customFormat="1" ht="20.100000000000001" customHeight="1">
      <c r="B38" s="5"/>
      <c r="T38" s="137"/>
      <c r="U38" s="41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2:35" s="4" customFormat="1" ht="20.100000000000001" customHeight="1">
      <c r="B39" s="6"/>
      <c r="T39" s="137"/>
      <c r="U39" s="41"/>
      <c r="V39" s="39"/>
      <c r="W39" s="39"/>
      <c r="X39" s="39"/>
      <c r="Y39" s="39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2:35" s="4" customFormat="1" ht="20.100000000000001" customHeight="1">
      <c r="B40" s="6"/>
      <c r="C40" s="10"/>
      <c r="T40" s="137"/>
      <c r="U40" s="41"/>
      <c r="V40" s="39"/>
      <c r="W40" s="39"/>
      <c r="X40" s="39"/>
      <c r="Y40" s="39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2:35" s="4" customFormat="1" ht="20.100000000000001" customHeight="1">
      <c r="T41" s="137"/>
      <c r="U41" s="41"/>
      <c r="V41" s="39"/>
      <c r="W41" s="39"/>
      <c r="X41" s="39"/>
      <c r="Y41" s="39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2:35" s="4" customFormat="1" ht="20.100000000000001" customHeight="1">
      <c r="T42" s="137"/>
      <c r="U42" s="41"/>
      <c r="V42" s="39"/>
      <c r="W42" s="39"/>
      <c r="X42" s="39"/>
      <c r="Y42" s="39"/>
      <c r="Z42" s="39"/>
      <c r="AA42" s="39"/>
      <c r="AB42" s="36"/>
      <c r="AC42" s="36"/>
      <c r="AD42" s="36"/>
      <c r="AE42" s="36"/>
      <c r="AF42" s="36"/>
      <c r="AG42" s="36"/>
      <c r="AH42" s="36"/>
    </row>
    <row r="43" spans="2:35" ht="20.100000000000001" customHeight="1">
      <c r="T43" s="137"/>
      <c r="U43" s="41"/>
      <c r="V43" s="39"/>
      <c r="W43" s="39"/>
      <c r="X43" s="39"/>
      <c r="Y43" s="39"/>
      <c r="Z43" s="36"/>
      <c r="AA43" s="36"/>
      <c r="AB43" s="36"/>
      <c r="AC43" s="36"/>
      <c r="AD43" s="36"/>
      <c r="AE43" s="36"/>
      <c r="AF43" s="36"/>
      <c r="AG43" s="36"/>
      <c r="AH43" s="36"/>
      <c r="AI43" s="35"/>
    </row>
    <row r="44" spans="2:35" ht="20.100000000000001" customHeight="1">
      <c r="T44" s="137"/>
      <c r="U44" s="41"/>
      <c r="V44" s="39"/>
      <c r="W44" s="39"/>
      <c r="X44" s="39"/>
      <c r="Y44" s="39"/>
      <c r="Z44" s="36"/>
      <c r="AA44" s="36"/>
      <c r="AB44" s="36"/>
      <c r="AC44" s="36"/>
      <c r="AD44" s="36"/>
      <c r="AE44" s="36"/>
      <c r="AF44" s="36"/>
      <c r="AG44" s="36"/>
      <c r="AH44" s="36"/>
      <c r="AI44" s="35"/>
    </row>
    <row r="45" spans="2:35" ht="20.100000000000001" customHeight="1">
      <c r="T45" s="137"/>
      <c r="U45" s="41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5"/>
    </row>
    <row r="46" spans="2:35" ht="20.100000000000001" customHeight="1">
      <c r="T46" s="137"/>
      <c r="U46" s="41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5"/>
    </row>
    <row r="47" spans="2:35" ht="20.100000000000001" customHeight="1">
      <c r="T47" s="137"/>
      <c r="U47" s="41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5"/>
    </row>
    <row r="48" spans="2:35" ht="20.100000000000001" customHeight="1">
      <c r="T48" s="137"/>
      <c r="U48" s="41"/>
      <c r="V48" s="39"/>
      <c r="W48" s="39"/>
      <c r="X48" s="39"/>
      <c r="Y48" s="39"/>
      <c r="Z48" s="39"/>
      <c r="AA48" s="39"/>
      <c r="AB48" s="36"/>
      <c r="AC48" s="36"/>
      <c r="AD48" s="39"/>
      <c r="AE48" s="39"/>
      <c r="AF48" s="36"/>
      <c r="AG48" s="36"/>
      <c r="AH48" s="36"/>
      <c r="AI48" s="35"/>
    </row>
    <row r="49" spans="20:35">
      <c r="T49" s="137"/>
      <c r="U49" s="37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5"/>
    </row>
    <row r="50" spans="20:35">
      <c r="T50" s="137"/>
      <c r="U50" s="41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5"/>
    </row>
    <row r="51" spans="20:35">
      <c r="T51" s="137"/>
      <c r="U51" s="41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5"/>
    </row>
    <row r="52" spans="20:35">
      <c r="T52" s="137"/>
      <c r="U52" s="41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5"/>
    </row>
    <row r="53" spans="20:35">
      <c r="T53" s="137"/>
      <c r="U53" s="41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5"/>
    </row>
    <row r="54" spans="20:35">
      <c r="T54" s="137"/>
      <c r="U54" s="41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5"/>
    </row>
    <row r="55" spans="20:35">
      <c r="T55" s="137"/>
      <c r="U55" s="41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5"/>
    </row>
    <row r="56" spans="20:35">
      <c r="T56" s="137"/>
      <c r="U56" s="41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5"/>
    </row>
    <row r="57" spans="20:35">
      <c r="T57" s="137"/>
      <c r="U57" s="41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5"/>
    </row>
    <row r="58" spans="20:35" ht="18.75" customHeight="1">
      <c r="T58" s="137"/>
      <c r="U58" s="41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5"/>
    </row>
    <row r="59" spans="20:35">
      <c r="T59" s="137"/>
      <c r="U59" s="41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5"/>
    </row>
    <row r="60" spans="20:35">
      <c r="T60" s="137"/>
      <c r="U60" s="41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5"/>
    </row>
    <row r="61" spans="20:35">
      <c r="T61" s="137"/>
      <c r="U61" s="41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5"/>
    </row>
    <row r="62" spans="20:35">
      <c r="T62" s="137"/>
      <c r="U62" s="41"/>
      <c r="V62" s="39"/>
      <c r="W62" s="39"/>
      <c r="X62" s="39"/>
      <c r="Y62" s="39"/>
      <c r="Z62" s="39"/>
      <c r="AA62" s="39"/>
      <c r="AB62" s="36"/>
      <c r="AC62" s="36"/>
      <c r="AD62" s="36"/>
      <c r="AE62" s="36"/>
      <c r="AF62" s="36"/>
      <c r="AG62" s="36"/>
      <c r="AH62" s="39"/>
      <c r="AI62" s="35"/>
    </row>
    <row r="63" spans="20:35">
      <c r="T63" s="137"/>
      <c r="U63" s="37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5"/>
    </row>
    <row r="64" spans="20:35">
      <c r="T64" s="137"/>
      <c r="U64" s="41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5"/>
    </row>
    <row r="65" spans="20:35">
      <c r="T65" s="137"/>
      <c r="U65" s="41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5"/>
    </row>
    <row r="66" spans="20:35">
      <c r="T66" s="137"/>
      <c r="U66" s="41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5"/>
    </row>
    <row r="67" spans="20:35">
      <c r="T67" s="137"/>
      <c r="U67" s="41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5"/>
    </row>
    <row r="68" spans="20:35">
      <c r="T68" s="137"/>
      <c r="U68" s="41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5"/>
    </row>
    <row r="69" spans="20:35">
      <c r="T69" s="137"/>
      <c r="U69" s="41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5"/>
    </row>
    <row r="70" spans="20:35">
      <c r="T70" s="137"/>
      <c r="U70" s="41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5"/>
    </row>
    <row r="71" spans="20:35">
      <c r="T71" s="137"/>
      <c r="U71" s="41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5"/>
    </row>
    <row r="72" spans="20:35">
      <c r="T72" s="137"/>
      <c r="U72" s="41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5"/>
    </row>
    <row r="73" spans="20:35">
      <c r="T73" s="137"/>
      <c r="U73" s="41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5"/>
    </row>
    <row r="74" spans="20:35">
      <c r="T74" s="137"/>
      <c r="U74" s="41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5"/>
    </row>
    <row r="75" spans="20:35">
      <c r="T75" s="137"/>
      <c r="U75" s="41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5"/>
    </row>
    <row r="76" spans="20:35"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35"/>
    </row>
    <row r="77" spans="20:35">
      <c r="T77" s="44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35"/>
    </row>
    <row r="78" spans="20:35"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</row>
  </sheetData>
  <mergeCells count="55">
    <mergeCell ref="M10:N10"/>
    <mergeCell ref="M11:N11"/>
    <mergeCell ref="M13:N13"/>
    <mergeCell ref="G7:H7"/>
    <mergeCell ref="G8:H8"/>
    <mergeCell ref="G9:H9"/>
    <mergeCell ref="G10:H10"/>
    <mergeCell ref="G11:H11"/>
    <mergeCell ref="G12:H12"/>
    <mergeCell ref="O8:P8"/>
    <mergeCell ref="O9:P9"/>
    <mergeCell ref="O10:P10"/>
    <mergeCell ref="O11:P11"/>
    <mergeCell ref="O12:P12"/>
    <mergeCell ref="E5:N5"/>
    <mergeCell ref="K14:L14"/>
    <mergeCell ref="A8:B8"/>
    <mergeCell ref="A9:B9"/>
    <mergeCell ref="C9:D9"/>
    <mergeCell ref="C10:D10"/>
    <mergeCell ref="E9:F9"/>
    <mergeCell ref="M6:N6"/>
    <mergeCell ref="M7:N7"/>
    <mergeCell ref="M8:N8"/>
    <mergeCell ref="M9:N9"/>
    <mergeCell ref="M12:N12"/>
    <mergeCell ref="M14:N14"/>
    <mergeCell ref="E10:F10"/>
    <mergeCell ref="I7:L7"/>
    <mergeCell ref="I8:L8"/>
    <mergeCell ref="I6:L6"/>
    <mergeCell ref="G6:H6"/>
    <mergeCell ref="I9:J9"/>
    <mergeCell ref="K9:L9"/>
    <mergeCell ref="I14:J14"/>
    <mergeCell ref="G13:H13"/>
    <mergeCell ref="K10:L10"/>
    <mergeCell ref="K11:L11"/>
    <mergeCell ref="K12:L12"/>
    <mergeCell ref="K13:L13"/>
    <mergeCell ref="I10:J10"/>
    <mergeCell ref="I11:J11"/>
    <mergeCell ref="I12:J12"/>
    <mergeCell ref="I13:J13"/>
    <mergeCell ref="T34:T47"/>
    <mergeCell ref="T48:T61"/>
    <mergeCell ref="T62:T75"/>
    <mergeCell ref="T31:U33"/>
    <mergeCell ref="V31:V33"/>
    <mergeCell ref="AH31:AH33"/>
    <mergeCell ref="X32:X33"/>
    <mergeCell ref="Z32:Z33"/>
    <mergeCell ref="AB32:AD32"/>
    <mergeCell ref="AF32:AF33"/>
    <mergeCell ref="X31:AF31"/>
  </mergeCells>
  <pageMargins left="0.56000000000000005" right="0.31496062992125984" top="0.38" bottom="0.16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49"/>
  <sheetViews>
    <sheetView workbookViewId="0">
      <selection activeCell="B2" sqref="B2"/>
    </sheetView>
  </sheetViews>
  <sheetFormatPr defaultColWidth="9.125" defaultRowHeight="15.75"/>
  <cols>
    <col min="1" max="1" width="3.125" style="1" customWidth="1"/>
    <col min="2" max="2" width="22" style="1" customWidth="1"/>
    <col min="3" max="3" width="10.75" style="1" customWidth="1"/>
    <col min="4" max="4" width="4.625" style="1" customWidth="1"/>
    <col min="5" max="5" width="10.625" style="1" customWidth="1"/>
    <col min="6" max="6" width="4.625" style="1" customWidth="1"/>
    <col min="7" max="7" width="10.625" style="1" customWidth="1"/>
    <col min="8" max="8" width="5" style="1" customWidth="1"/>
    <col min="9" max="9" width="10.625" style="1" customWidth="1"/>
    <col min="10" max="10" width="5.375" style="1" customWidth="1"/>
    <col min="11" max="11" width="10.875" style="1" customWidth="1"/>
    <col min="12" max="12" width="5.125" style="1" customWidth="1"/>
    <col min="13" max="13" width="10.75" style="1" customWidth="1"/>
    <col min="14" max="14" width="5.375" style="1" customWidth="1"/>
    <col min="15" max="15" width="10.625" style="1" customWidth="1"/>
    <col min="16" max="16" width="3.625" style="1" customWidth="1"/>
    <col min="17" max="17" width="3.375" style="1" customWidth="1"/>
    <col min="18" max="20" width="9.125" style="1"/>
    <col min="21" max="21" width="2.625" style="1" customWidth="1"/>
    <col min="22" max="22" width="9.125" style="1"/>
    <col min="23" max="23" width="4" style="1" customWidth="1"/>
    <col min="24" max="24" width="9.125" style="1"/>
    <col min="25" max="25" width="3.875" style="1" customWidth="1"/>
    <col min="26" max="26" width="9.125" style="1"/>
    <col min="27" max="27" width="3.875" style="1" customWidth="1"/>
    <col min="28" max="28" width="9.125" style="1"/>
    <col min="29" max="29" width="2" style="1" customWidth="1"/>
    <col min="30" max="30" width="9.125" style="1"/>
    <col min="31" max="31" width="3.75" style="1" customWidth="1"/>
    <col min="32" max="16384" width="9.125" style="1"/>
  </cols>
  <sheetData>
    <row r="1" spans="1:17">
      <c r="Q1" s="30"/>
    </row>
    <row r="2" spans="1:17" s="12" customFormat="1" ht="19.5">
      <c r="B2" s="13" t="s">
        <v>115</v>
      </c>
    </row>
    <row r="3" spans="1:17" s="14" customFormat="1" ht="19.5">
      <c r="B3" s="13" t="s">
        <v>116</v>
      </c>
    </row>
    <row r="4" spans="1:17" s="2" customFormat="1" ht="18.7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7" ht="18.75">
      <c r="A5" s="117" t="s">
        <v>14</v>
      </c>
      <c r="B5" s="15"/>
      <c r="C5" s="51"/>
      <c r="D5" s="23"/>
      <c r="E5" s="146" t="s">
        <v>0</v>
      </c>
      <c r="F5" s="147"/>
      <c r="G5" s="147"/>
      <c r="H5" s="147"/>
      <c r="I5" s="147"/>
      <c r="J5" s="147"/>
      <c r="K5" s="147"/>
      <c r="L5" s="147"/>
      <c r="M5" s="147"/>
      <c r="N5" s="148"/>
      <c r="O5" s="98"/>
      <c r="P5" s="118"/>
    </row>
    <row r="6" spans="1:17" ht="18.75">
      <c r="A6" s="24"/>
      <c r="B6" s="16"/>
      <c r="C6" s="52"/>
      <c r="D6" s="16"/>
      <c r="E6" s="26"/>
      <c r="F6" s="23"/>
      <c r="G6" s="138"/>
      <c r="H6" s="140"/>
      <c r="I6" s="138" t="s">
        <v>20</v>
      </c>
      <c r="J6" s="139"/>
      <c r="K6" s="139"/>
      <c r="L6" s="140"/>
      <c r="M6" s="141" t="s">
        <v>43</v>
      </c>
      <c r="N6" s="142"/>
      <c r="O6" s="22"/>
      <c r="P6" s="119"/>
    </row>
    <row r="7" spans="1:17" ht="18.75">
      <c r="A7" s="24"/>
      <c r="B7" s="16"/>
      <c r="C7" s="131"/>
      <c r="D7" s="16"/>
      <c r="E7" s="24"/>
      <c r="F7" s="16"/>
      <c r="G7" s="145" t="s">
        <v>21</v>
      </c>
      <c r="H7" s="142"/>
      <c r="I7" s="145" t="s">
        <v>19</v>
      </c>
      <c r="J7" s="141"/>
      <c r="K7" s="141"/>
      <c r="L7" s="142"/>
      <c r="M7" s="145" t="s">
        <v>44</v>
      </c>
      <c r="N7" s="142"/>
      <c r="O7" s="22"/>
      <c r="P7" s="119"/>
    </row>
    <row r="8" spans="1:17" ht="18.75">
      <c r="A8" s="145" t="s">
        <v>13</v>
      </c>
      <c r="B8" s="142"/>
      <c r="D8" s="107"/>
      <c r="G8" s="145" t="s">
        <v>22</v>
      </c>
      <c r="H8" s="142"/>
      <c r="I8" s="143" t="s">
        <v>18</v>
      </c>
      <c r="J8" s="149"/>
      <c r="K8" s="149"/>
      <c r="L8" s="144"/>
      <c r="M8" s="145" t="s">
        <v>47</v>
      </c>
      <c r="N8" s="142"/>
      <c r="O8" s="141" t="s">
        <v>38</v>
      </c>
      <c r="P8" s="142"/>
    </row>
    <row r="9" spans="1:17" ht="18.75">
      <c r="A9" s="145" t="s">
        <v>15</v>
      </c>
      <c r="B9" s="142"/>
      <c r="C9" s="145" t="s">
        <v>108</v>
      </c>
      <c r="D9" s="142"/>
      <c r="E9" s="145" t="s">
        <v>17</v>
      </c>
      <c r="F9" s="142"/>
      <c r="G9" s="145" t="s">
        <v>23</v>
      </c>
      <c r="H9" s="142"/>
      <c r="I9" s="138" t="s">
        <v>21</v>
      </c>
      <c r="J9" s="140"/>
      <c r="K9" s="141" t="s">
        <v>33</v>
      </c>
      <c r="L9" s="142"/>
      <c r="M9" s="145" t="s">
        <v>48</v>
      </c>
      <c r="N9" s="142"/>
      <c r="O9" s="141" t="s">
        <v>40</v>
      </c>
      <c r="P9" s="142"/>
    </row>
    <row r="10" spans="1:17" ht="18.75">
      <c r="A10" s="24"/>
      <c r="B10" s="16"/>
      <c r="C10" s="145" t="s">
        <v>81</v>
      </c>
      <c r="D10" s="142"/>
      <c r="E10" s="145" t="s">
        <v>16</v>
      </c>
      <c r="F10" s="142"/>
      <c r="G10" s="145" t="s">
        <v>24</v>
      </c>
      <c r="H10" s="142"/>
      <c r="I10" s="145" t="s">
        <v>28</v>
      </c>
      <c r="J10" s="142"/>
      <c r="K10" s="141" t="s">
        <v>34</v>
      </c>
      <c r="L10" s="142"/>
      <c r="M10" s="145" t="s">
        <v>49</v>
      </c>
      <c r="N10" s="142"/>
      <c r="O10" s="141" t="s">
        <v>39</v>
      </c>
      <c r="P10" s="142"/>
    </row>
    <row r="11" spans="1:17" ht="18.75">
      <c r="A11" s="24"/>
      <c r="B11" s="16"/>
      <c r="C11" s="24"/>
      <c r="D11" s="16"/>
      <c r="E11" s="24"/>
      <c r="F11" s="16"/>
      <c r="G11" s="145" t="s">
        <v>25</v>
      </c>
      <c r="H11" s="142"/>
      <c r="I11" s="145" t="s">
        <v>32</v>
      </c>
      <c r="J11" s="142"/>
      <c r="K11" s="141" t="s">
        <v>36</v>
      </c>
      <c r="L11" s="142"/>
      <c r="M11" s="145" t="s">
        <v>46</v>
      </c>
      <c r="N11" s="142"/>
      <c r="O11" s="141" t="s">
        <v>41</v>
      </c>
      <c r="P11" s="142"/>
    </row>
    <row r="12" spans="1:17" ht="18.75">
      <c r="A12" s="24"/>
      <c r="B12" s="16"/>
      <c r="C12" s="24"/>
      <c r="D12" s="16"/>
      <c r="E12" s="24"/>
      <c r="F12" s="16"/>
      <c r="G12" s="145" t="s">
        <v>26</v>
      </c>
      <c r="H12" s="142"/>
      <c r="I12" s="145" t="s">
        <v>31</v>
      </c>
      <c r="J12" s="142"/>
      <c r="K12" s="141" t="s">
        <v>37</v>
      </c>
      <c r="L12" s="142"/>
      <c r="M12" s="145" t="s">
        <v>30</v>
      </c>
      <c r="N12" s="142"/>
      <c r="O12" s="141" t="s">
        <v>42</v>
      </c>
      <c r="P12" s="142"/>
    </row>
    <row r="13" spans="1:17" ht="18.75">
      <c r="A13" s="24"/>
      <c r="B13" s="16"/>
      <c r="C13" s="24"/>
      <c r="D13" s="16"/>
      <c r="E13" s="24"/>
      <c r="F13" s="16"/>
      <c r="G13" s="145" t="s">
        <v>27</v>
      </c>
      <c r="H13" s="142"/>
      <c r="I13" s="145" t="s">
        <v>30</v>
      </c>
      <c r="J13" s="142"/>
      <c r="K13" s="141" t="s">
        <v>35</v>
      </c>
      <c r="L13" s="142"/>
      <c r="M13" s="145" t="s">
        <v>45</v>
      </c>
      <c r="N13" s="142"/>
      <c r="O13" s="9"/>
      <c r="P13" s="119"/>
    </row>
    <row r="14" spans="1:17" ht="18.75">
      <c r="A14" s="25"/>
      <c r="B14" s="17"/>
      <c r="C14" s="25"/>
      <c r="D14" s="17"/>
      <c r="E14" s="25"/>
      <c r="F14" s="17"/>
      <c r="G14" s="27"/>
      <c r="H14" s="28"/>
      <c r="I14" s="143" t="s">
        <v>29</v>
      </c>
      <c r="J14" s="144"/>
      <c r="K14" s="149"/>
      <c r="L14" s="144"/>
      <c r="M14" s="149"/>
      <c r="N14" s="144"/>
      <c r="O14" s="29"/>
      <c r="P14" s="28"/>
    </row>
    <row r="15" spans="1:17">
      <c r="A15" s="120"/>
      <c r="B15" s="18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19"/>
    </row>
    <row r="16" spans="1:17" ht="18.75">
      <c r="A16" s="121" t="s">
        <v>109</v>
      </c>
      <c r="B16" s="19"/>
      <c r="C16" s="135">
        <v>108235.38</v>
      </c>
      <c r="D16" s="135"/>
      <c r="E16" s="135">
        <v>92145.96</v>
      </c>
      <c r="F16" s="135"/>
      <c r="G16" s="135">
        <v>58759.69</v>
      </c>
      <c r="H16" s="135"/>
      <c r="I16" s="135">
        <v>21968.19</v>
      </c>
      <c r="J16" s="135"/>
      <c r="K16" s="135">
        <v>4894.3100000000004</v>
      </c>
      <c r="L16" s="135"/>
      <c r="M16" s="135">
        <v>6523.77</v>
      </c>
      <c r="N16" s="135"/>
      <c r="O16" s="135">
        <v>16089.42</v>
      </c>
      <c r="P16" s="122"/>
      <c r="Q16" s="32"/>
    </row>
    <row r="17" spans="1:17" ht="18.75">
      <c r="A17" s="123"/>
      <c r="B17" s="20" t="s">
        <v>50</v>
      </c>
      <c r="C17" s="96">
        <v>6747.09</v>
      </c>
      <c r="D17" s="96"/>
      <c r="E17" s="96">
        <v>1036.5899999999999</v>
      </c>
      <c r="F17" s="96"/>
      <c r="G17" s="96">
        <v>711.17</v>
      </c>
      <c r="H17" s="96"/>
      <c r="I17" s="96">
        <v>28.21</v>
      </c>
      <c r="J17" s="96"/>
      <c r="K17" s="96">
        <v>35.92</v>
      </c>
      <c r="L17" s="96"/>
      <c r="M17" s="96">
        <v>261.29000000000002</v>
      </c>
      <c r="N17" s="96"/>
      <c r="O17" s="96">
        <v>5710.5</v>
      </c>
      <c r="P17" s="124"/>
      <c r="Q17" s="2"/>
    </row>
    <row r="18" spans="1:17" ht="18.75">
      <c r="A18" s="125"/>
      <c r="B18" s="20" t="s">
        <v>51</v>
      </c>
      <c r="C18" s="96">
        <v>7910.93</v>
      </c>
      <c r="D18" s="96"/>
      <c r="E18" s="96">
        <v>2713.74</v>
      </c>
      <c r="F18" s="96"/>
      <c r="G18" s="96">
        <v>1131.02</v>
      </c>
      <c r="H18" s="96"/>
      <c r="I18" s="96">
        <v>778.42</v>
      </c>
      <c r="J18" s="96"/>
      <c r="K18" s="96">
        <v>142.47</v>
      </c>
      <c r="L18" s="96"/>
      <c r="M18" s="96">
        <v>661.83</v>
      </c>
      <c r="N18" s="96"/>
      <c r="O18" s="96">
        <v>5197.1899999999996</v>
      </c>
      <c r="P18" s="124"/>
      <c r="Q18" s="2"/>
    </row>
    <row r="19" spans="1:17" ht="18.75">
      <c r="A19" s="125"/>
      <c r="B19" s="21" t="s">
        <v>52</v>
      </c>
      <c r="C19" s="96">
        <v>7741.31</v>
      </c>
      <c r="D19" s="96"/>
      <c r="E19" s="96">
        <v>6714.53</v>
      </c>
      <c r="F19" s="96"/>
      <c r="G19" s="96">
        <v>3766.75</v>
      </c>
      <c r="H19" s="96"/>
      <c r="I19" s="96">
        <v>1113.23</v>
      </c>
      <c r="J19" s="96"/>
      <c r="K19" s="96">
        <v>658.77</v>
      </c>
      <c r="L19" s="96"/>
      <c r="M19" s="96">
        <v>1175.78</v>
      </c>
      <c r="N19" s="96"/>
      <c r="O19" s="96">
        <v>1026.78</v>
      </c>
      <c r="P19" s="124"/>
      <c r="Q19" s="2"/>
    </row>
    <row r="20" spans="1:17" ht="18.75">
      <c r="A20" s="125"/>
      <c r="B20" s="21" t="s">
        <v>53</v>
      </c>
      <c r="C20" s="96">
        <v>6962.38</v>
      </c>
      <c r="D20" s="96"/>
      <c r="E20" s="96">
        <v>5940.42</v>
      </c>
      <c r="F20" s="96"/>
      <c r="G20" s="96">
        <v>2830.7</v>
      </c>
      <c r="H20" s="96"/>
      <c r="I20" s="96">
        <v>1201.31</v>
      </c>
      <c r="J20" s="96"/>
      <c r="K20" s="96">
        <v>712.54</v>
      </c>
      <c r="L20" s="96"/>
      <c r="M20" s="96">
        <v>1195.8699999999999</v>
      </c>
      <c r="N20" s="96"/>
      <c r="O20" s="96">
        <v>1021.96</v>
      </c>
      <c r="P20" s="124"/>
      <c r="Q20" s="2"/>
    </row>
    <row r="21" spans="1:17" ht="18.75">
      <c r="A21" s="125"/>
      <c r="B21" s="21" t="s">
        <v>54</v>
      </c>
      <c r="C21" s="96">
        <v>8369.3799999999992</v>
      </c>
      <c r="D21" s="96"/>
      <c r="E21" s="96">
        <v>7587.97</v>
      </c>
      <c r="F21" s="96"/>
      <c r="G21" s="96">
        <v>3997.59</v>
      </c>
      <c r="H21" s="96"/>
      <c r="I21" s="96">
        <v>1515.76</v>
      </c>
      <c r="J21" s="96"/>
      <c r="K21" s="96">
        <v>394.4</v>
      </c>
      <c r="L21" s="96"/>
      <c r="M21" s="96">
        <v>1680.22</v>
      </c>
      <c r="N21" s="96"/>
      <c r="O21" s="96">
        <v>781.41</v>
      </c>
      <c r="P21" s="124"/>
      <c r="Q21" s="2"/>
    </row>
    <row r="22" spans="1:17" ht="18.75">
      <c r="A22" s="125"/>
      <c r="B22" s="21" t="s">
        <v>55</v>
      </c>
      <c r="C22" s="96">
        <v>9992.9</v>
      </c>
      <c r="D22" s="96"/>
      <c r="E22" s="96">
        <v>9796.25</v>
      </c>
      <c r="F22" s="96"/>
      <c r="G22" s="96">
        <v>6240.98</v>
      </c>
      <c r="H22" s="96"/>
      <c r="I22" s="96">
        <v>2294.77</v>
      </c>
      <c r="J22" s="96"/>
      <c r="K22" s="96">
        <v>491.09</v>
      </c>
      <c r="L22" s="96"/>
      <c r="M22" s="96">
        <v>769.41</v>
      </c>
      <c r="N22" s="96"/>
      <c r="O22" s="96">
        <v>196.65</v>
      </c>
      <c r="P22" s="124"/>
      <c r="Q22" s="2"/>
    </row>
    <row r="23" spans="1:17" ht="18.75">
      <c r="A23" s="125"/>
      <c r="B23" s="21" t="s">
        <v>56</v>
      </c>
      <c r="C23" s="96">
        <v>9416.52</v>
      </c>
      <c r="D23" s="96"/>
      <c r="E23" s="96">
        <v>9211.86</v>
      </c>
      <c r="F23" s="96"/>
      <c r="G23" s="96">
        <v>5436.22</v>
      </c>
      <c r="H23" s="96"/>
      <c r="I23" s="96">
        <v>2786.39</v>
      </c>
      <c r="J23" s="96"/>
      <c r="K23" s="96">
        <v>546.79999999999995</v>
      </c>
      <c r="L23" s="96"/>
      <c r="M23" s="96">
        <v>442.45</v>
      </c>
      <c r="N23" s="96"/>
      <c r="O23" s="96">
        <v>204.66</v>
      </c>
      <c r="P23" s="124"/>
      <c r="Q23" s="2"/>
    </row>
    <row r="24" spans="1:17" ht="18.75">
      <c r="A24" s="125"/>
      <c r="B24" s="21" t="s">
        <v>57</v>
      </c>
      <c r="C24" s="96">
        <v>12288.19</v>
      </c>
      <c r="D24" s="96"/>
      <c r="E24" s="96">
        <v>12240.61</v>
      </c>
      <c r="F24" s="96"/>
      <c r="G24" s="96">
        <v>8139.05</v>
      </c>
      <c r="H24" s="96"/>
      <c r="I24" s="96">
        <v>3396.4</v>
      </c>
      <c r="J24" s="96"/>
      <c r="K24" s="96">
        <v>592.42999999999995</v>
      </c>
      <c r="L24" s="96"/>
      <c r="M24" s="96">
        <v>112.73</v>
      </c>
      <c r="N24" s="96"/>
      <c r="O24" s="96">
        <v>47.58</v>
      </c>
      <c r="P24" s="124"/>
      <c r="Q24" s="2"/>
    </row>
    <row r="25" spans="1:17" ht="18.75">
      <c r="A25" s="125"/>
      <c r="B25" s="21" t="s">
        <v>58</v>
      </c>
      <c r="C25" s="96">
        <v>10876.84</v>
      </c>
      <c r="D25" s="96"/>
      <c r="E25" s="96">
        <v>10832.92</v>
      </c>
      <c r="F25" s="96"/>
      <c r="G25" s="96">
        <v>7403.82</v>
      </c>
      <c r="H25" s="96"/>
      <c r="I25" s="96">
        <v>2872.27</v>
      </c>
      <c r="J25" s="96"/>
      <c r="K25" s="96">
        <v>489.86</v>
      </c>
      <c r="L25" s="96"/>
      <c r="M25" s="96">
        <v>66.97</v>
      </c>
      <c r="N25" s="96"/>
      <c r="O25" s="96">
        <v>43.92</v>
      </c>
      <c r="P25" s="124"/>
      <c r="Q25" s="2"/>
    </row>
    <row r="26" spans="1:17" ht="18.75">
      <c r="A26" s="125"/>
      <c r="B26" s="21" t="s">
        <v>59</v>
      </c>
      <c r="C26" s="96">
        <v>9559.15</v>
      </c>
      <c r="D26" s="96"/>
      <c r="E26" s="96">
        <v>9489.3799999999992</v>
      </c>
      <c r="F26" s="96"/>
      <c r="G26" s="96">
        <v>6250.53</v>
      </c>
      <c r="H26" s="96"/>
      <c r="I26" s="96">
        <v>2831.44</v>
      </c>
      <c r="J26" s="96"/>
      <c r="K26" s="96">
        <v>362.99</v>
      </c>
      <c r="L26" s="96"/>
      <c r="M26" s="96">
        <v>44.42</v>
      </c>
      <c r="N26" s="96"/>
      <c r="O26" s="96">
        <v>69.77</v>
      </c>
      <c r="P26" s="124"/>
      <c r="Q26" s="2"/>
    </row>
    <row r="27" spans="1:17" ht="18.75">
      <c r="A27" s="125"/>
      <c r="B27" s="21" t="s">
        <v>60</v>
      </c>
      <c r="C27" s="96">
        <v>7161.23</v>
      </c>
      <c r="D27" s="96"/>
      <c r="E27" s="96">
        <v>7065.76</v>
      </c>
      <c r="F27" s="96"/>
      <c r="G27" s="96">
        <v>5241.82</v>
      </c>
      <c r="H27" s="96"/>
      <c r="I27" s="96">
        <v>1588.74</v>
      </c>
      <c r="J27" s="96"/>
      <c r="K27" s="96">
        <v>193.09</v>
      </c>
      <c r="L27" s="96"/>
      <c r="M27" s="96">
        <v>42.11</v>
      </c>
      <c r="N27" s="96"/>
      <c r="O27" s="96">
        <v>95.47</v>
      </c>
      <c r="P27" s="119"/>
      <c r="Q27" s="2"/>
    </row>
    <row r="28" spans="1:17" ht="18.75">
      <c r="A28" s="125"/>
      <c r="B28" s="21" t="s">
        <v>61</v>
      </c>
      <c r="C28" s="96">
        <v>5312.72</v>
      </c>
      <c r="D28" s="96"/>
      <c r="E28" s="96">
        <v>5212.92</v>
      </c>
      <c r="F28" s="96"/>
      <c r="G28" s="96">
        <v>4212.55</v>
      </c>
      <c r="H28" s="96"/>
      <c r="I28" s="96">
        <v>864.03</v>
      </c>
      <c r="J28" s="96"/>
      <c r="K28" s="96">
        <v>115.88</v>
      </c>
      <c r="L28" s="96"/>
      <c r="M28" s="96">
        <v>20.46</v>
      </c>
      <c r="N28" s="96"/>
      <c r="O28" s="96">
        <v>99.8</v>
      </c>
      <c r="P28" s="119"/>
      <c r="Q28" s="2"/>
    </row>
    <row r="29" spans="1:17" ht="18.75">
      <c r="A29" s="125"/>
      <c r="B29" s="21" t="s">
        <v>62</v>
      </c>
      <c r="C29" s="96">
        <v>5896.74</v>
      </c>
      <c r="D29" s="96"/>
      <c r="E29" s="96">
        <v>4303.01</v>
      </c>
      <c r="F29" s="96"/>
      <c r="G29" s="96">
        <v>3397.5</v>
      </c>
      <c r="H29" s="96"/>
      <c r="I29" s="96">
        <v>697.21</v>
      </c>
      <c r="J29" s="96"/>
      <c r="K29" s="96">
        <v>158.07</v>
      </c>
      <c r="L29" s="96"/>
      <c r="M29" s="96">
        <v>50.23</v>
      </c>
      <c r="N29" s="96"/>
      <c r="O29" s="96">
        <v>1593.73</v>
      </c>
      <c r="P29" s="119"/>
      <c r="Q29" s="2"/>
    </row>
    <row r="30" spans="1:17" ht="11.25" customHeight="1">
      <c r="A30" s="126"/>
      <c r="B30" s="128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28"/>
      <c r="Q30" s="2"/>
    </row>
    <row r="31" spans="1:17">
      <c r="Q31" s="33"/>
    </row>
    <row r="32" spans="1:17" s="4" customFormat="1" ht="18.75">
      <c r="B32" s="5"/>
    </row>
    <row r="33" spans="2:32" s="4" customFormat="1">
      <c r="B33" s="6"/>
    </row>
    <row r="34" spans="2:32" s="7" customFormat="1" ht="20.100000000000001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S34" s="38"/>
      <c r="T34" s="48"/>
      <c r="U34" s="48"/>
      <c r="V34" s="48"/>
      <c r="W34" s="48"/>
      <c r="X34" s="48"/>
      <c r="Y34" s="48"/>
      <c r="Z34" s="40"/>
      <c r="AA34" s="40"/>
      <c r="AB34" s="48"/>
      <c r="AC34" s="48"/>
      <c r="AD34" s="40"/>
      <c r="AE34" s="40"/>
      <c r="AF34" s="40"/>
    </row>
    <row r="35" spans="2:32" s="4" customFormat="1" ht="20.100000000000001" customHeight="1">
      <c r="B35" s="6"/>
      <c r="L35" s="7"/>
      <c r="S35" s="46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</row>
    <row r="36" spans="2:32" s="4" customFormat="1" ht="20.100000000000001" customHeight="1">
      <c r="B36" s="8"/>
      <c r="S36" s="38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</row>
    <row r="37" spans="2:32" s="4" customFormat="1" ht="20.100000000000001" customHeight="1">
      <c r="B37" s="8"/>
      <c r="C37" s="9"/>
      <c r="D37" s="7"/>
      <c r="E37" s="7"/>
      <c r="F37" s="7"/>
      <c r="G37" s="7"/>
      <c r="H37" s="7"/>
      <c r="I37" s="7"/>
      <c r="J37" s="7"/>
      <c r="K37" s="7"/>
      <c r="M37" s="7"/>
      <c r="N37" s="7"/>
      <c r="S37" s="38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</row>
    <row r="38" spans="2:32" s="4" customFormat="1" ht="20.100000000000001" customHeight="1">
      <c r="B38" s="5"/>
      <c r="C38" s="9"/>
      <c r="D38" s="7"/>
      <c r="E38" s="7"/>
      <c r="F38" s="7"/>
      <c r="G38" s="7"/>
      <c r="H38" s="7"/>
      <c r="I38" s="7"/>
      <c r="J38" s="7"/>
      <c r="K38" s="7"/>
      <c r="M38" s="7"/>
      <c r="N38" s="7"/>
      <c r="S38" s="38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</row>
    <row r="39" spans="2:32" s="4" customFormat="1" ht="20.100000000000001" customHeight="1">
      <c r="B39" s="5"/>
      <c r="C39" s="9"/>
      <c r="D39" s="7"/>
      <c r="E39" s="7"/>
      <c r="F39" s="7"/>
      <c r="G39" s="7"/>
      <c r="H39" s="7"/>
      <c r="I39" s="7"/>
      <c r="J39" s="7"/>
      <c r="K39" s="7"/>
      <c r="M39" s="7"/>
      <c r="N39" s="7"/>
      <c r="S39" s="38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</row>
    <row r="40" spans="2:32" s="4" customFormat="1" ht="20.100000000000001" customHeight="1">
      <c r="B40" s="5"/>
      <c r="S40" s="38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</row>
    <row r="41" spans="2:32" s="4" customFormat="1" ht="20.100000000000001" customHeight="1">
      <c r="B41" s="6"/>
      <c r="S41" s="38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</row>
    <row r="42" spans="2:32" s="4" customFormat="1" ht="20.100000000000001" customHeight="1">
      <c r="B42" s="6"/>
      <c r="C42" s="10"/>
      <c r="S42" s="38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</row>
    <row r="43" spans="2:32" s="4" customFormat="1" ht="20.100000000000001" customHeight="1">
      <c r="S43" s="38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</row>
    <row r="44" spans="2:32" s="4" customFormat="1" ht="20.100000000000001" customHeight="1">
      <c r="S44" s="38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</row>
    <row r="45" spans="2:32" ht="20.100000000000001" customHeight="1">
      <c r="S45" s="38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2:32" ht="20.100000000000001" customHeight="1">
      <c r="S46" s="38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2:32" ht="20.100000000000001" customHeight="1">
      <c r="S47" s="38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</row>
    <row r="48" spans="2:32" ht="20.100000000000001" customHeight="1"/>
    <row r="49" ht="20.100000000000001" customHeight="1"/>
  </sheetData>
  <mergeCells count="44">
    <mergeCell ref="C10:D10"/>
    <mergeCell ref="E10:F10"/>
    <mergeCell ref="E5:N5"/>
    <mergeCell ref="G6:H6"/>
    <mergeCell ref="I6:L6"/>
    <mergeCell ref="M6:N6"/>
    <mergeCell ref="G7:H7"/>
    <mergeCell ref="I7:L7"/>
    <mergeCell ref="M7:N7"/>
    <mergeCell ref="G10:H10"/>
    <mergeCell ref="I10:J10"/>
    <mergeCell ref="K10:L10"/>
    <mergeCell ref="M10:N10"/>
    <mergeCell ref="O8:P8"/>
    <mergeCell ref="A9:B9"/>
    <mergeCell ref="C9:D9"/>
    <mergeCell ref="E9:F9"/>
    <mergeCell ref="G9:H9"/>
    <mergeCell ref="I9:J9"/>
    <mergeCell ref="K9:L9"/>
    <mergeCell ref="M9:N9"/>
    <mergeCell ref="O9:P9"/>
    <mergeCell ref="A8:B8"/>
    <mergeCell ref="G8:H8"/>
    <mergeCell ref="I8:L8"/>
    <mergeCell ref="M8:N8"/>
    <mergeCell ref="O10:P10"/>
    <mergeCell ref="O12:P12"/>
    <mergeCell ref="G13:H13"/>
    <mergeCell ref="I13:J13"/>
    <mergeCell ref="K13:L13"/>
    <mergeCell ref="M13:N13"/>
    <mergeCell ref="G11:H11"/>
    <mergeCell ref="I11:J11"/>
    <mergeCell ref="K11:L11"/>
    <mergeCell ref="M11:N11"/>
    <mergeCell ref="O11:P11"/>
    <mergeCell ref="I14:J14"/>
    <mergeCell ref="K14:L14"/>
    <mergeCell ref="M14:N14"/>
    <mergeCell ref="G12:H12"/>
    <mergeCell ref="I12:J12"/>
    <mergeCell ref="K12:L12"/>
    <mergeCell ref="M12:N12"/>
  </mergeCells>
  <pageMargins left="0.88" right="0.70866141732283472" top="0.57999999999999996" bottom="0.5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4"/>
  <sheetViews>
    <sheetView topLeftCell="A25" workbookViewId="0">
      <selection activeCell="B42" sqref="B42:N55"/>
    </sheetView>
  </sheetViews>
  <sheetFormatPr defaultRowHeight="14.25"/>
  <cols>
    <col min="1" max="1" width="21" style="86" customWidth="1"/>
    <col min="2" max="2" width="10.75" customWidth="1"/>
    <col min="3" max="3" width="2" customWidth="1"/>
    <col min="5" max="5" width="2" customWidth="1"/>
    <col min="6" max="6" width="16.5" customWidth="1"/>
    <col min="7" max="7" width="1.875" customWidth="1"/>
    <col min="8" max="8" width="16.5" customWidth="1"/>
    <col min="9" max="9" width="1.875" customWidth="1"/>
    <col min="10" max="10" width="16.5" customWidth="1"/>
    <col min="11" max="11" width="1.75" customWidth="1"/>
    <col min="12" max="12" width="29.625" customWidth="1"/>
    <col min="13" max="13" width="3.375" customWidth="1"/>
    <col min="14" max="14" width="16.5" customWidth="1"/>
  </cols>
  <sheetData>
    <row r="1" spans="1:17" s="55" customFormat="1" ht="19.5" customHeight="1">
      <c r="A1" s="54" t="s">
        <v>64</v>
      </c>
      <c r="L1" s="56"/>
      <c r="M1" s="56"/>
    </row>
    <row r="2" spans="1:17" s="57" customFormat="1" ht="19.5" customHeight="1">
      <c r="A2" s="57" t="s">
        <v>65</v>
      </c>
    </row>
    <row r="3" spans="1:17" s="57" customFormat="1" ht="19.5" customHeight="1">
      <c r="L3" s="57" t="s">
        <v>66</v>
      </c>
      <c r="N3" s="57" t="s">
        <v>67</v>
      </c>
    </row>
    <row r="4" spans="1:17" s="58" customFormat="1" ht="21" customHeight="1">
      <c r="B4" s="59" t="s">
        <v>17</v>
      </c>
      <c r="C4" s="88"/>
      <c r="D4" s="60" t="s">
        <v>68</v>
      </c>
      <c r="E4" s="61"/>
      <c r="F4" s="61"/>
      <c r="G4" s="61"/>
      <c r="H4" s="61"/>
      <c r="I4" s="61"/>
      <c r="J4" s="61"/>
      <c r="K4" s="61"/>
      <c r="L4" s="61"/>
      <c r="M4" s="95"/>
    </row>
    <row r="5" spans="1:17" s="58" customFormat="1" ht="19.5" customHeight="1">
      <c r="A5" s="62"/>
      <c r="B5" s="62"/>
      <c r="C5" s="62"/>
      <c r="D5" s="59" t="s">
        <v>17</v>
      </c>
      <c r="E5" s="59"/>
      <c r="F5" s="59" t="s">
        <v>69</v>
      </c>
      <c r="G5" s="88"/>
      <c r="H5" s="63" t="s">
        <v>70</v>
      </c>
      <c r="I5" s="89"/>
      <c r="J5" s="64"/>
      <c r="K5" s="64"/>
      <c r="L5" s="65" t="s">
        <v>71</v>
      </c>
      <c r="M5" s="66"/>
      <c r="N5" s="62"/>
    </row>
    <row r="6" spans="1:17" s="58" customFormat="1" ht="24" customHeight="1">
      <c r="A6" s="62"/>
      <c r="B6" s="62"/>
      <c r="C6" s="62"/>
      <c r="D6" s="62"/>
      <c r="E6" s="62"/>
      <c r="F6" s="62"/>
      <c r="G6" s="62"/>
      <c r="H6" s="62" t="s">
        <v>72</v>
      </c>
      <c r="I6" s="62"/>
      <c r="J6" s="62"/>
      <c r="K6" s="93"/>
      <c r="L6" s="66"/>
      <c r="M6" s="66"/>
      <c r="N6" s="62"/>
      <c r="Q6" s="67"/>
    </row>
    <row r="7" spans="1:17" s="70" customFormat="1" ht="24" customHeight="1">
      <c r="A7" s="62"/>
      <c r="B7" s="62"/>
      <c r="C7" s="62"/>
      <c r="D7" s="62"/>
      <c r="E7" s="62"/>
      <c r="F7" s="62"/>
      <c r="G7" s="62"/>
      <c r="H7" s="68" t="s">
        <v>73</v>
      </c>
      <c r="I7" s="68"/>
      <c r="J7" s="69"/>
      <c r="K7" s="94"/>
      <c r="L7" s="66"/>
      <c r="M7" s="66"/>
      <c r="N7" s="59" t="s">
        <v>74</v>
      </c>
      <c r="Q7" s="67"/>
    </row>
    <row r="8" spans="1:17" s="58" customFormat="1" ht="24.75" customHeight="1">
      <c r="A8" s="59" t="s">
        <v>13</v>
      </c>
      <c r="B8" s="62"/>
      <c r="C8" s="62"/>
      <c r="D8" s="62"/>
      <c r="E8" s="62"/>
      <c r="F8" s="62" t="s">
        <v>75</v>
      </c>
      <c r="G8" s="62"/>
      <c r="H8" s="71" t="s">
        <v>76</v>
      </c>
      <c r="I8" s="90"/>
      <c r="J8" s="72" t="s">
        <v>77</v>
      </c>
      <c r="K8" s="76"/>
      <c r="L8" s="73" t="s">
        <v>78</v>
      </c>
      <c r="M8" s="73"/>
      <c r="N8" s="74" t="s">
        <v>79</v>
      </c>
      <c r="Q8" s="70"/>
    </row>
    <row r="9" spans="1:17" s="58" customFormat="1" ht="37.5" customHeight="1">
      <c r="A9" s="74" t="s">
        <v>80</v>
      </c>
      <c r="B9" s="74" t="s">
        <v>81</v>
      </c>
      <c r="C9" s="74"/>
      <c r="D9" s="74" t="s">
        <v>16</v>
      </c>
      <c r="E9" s="74"/>
      <c r="F9" s="74" t="s">
        <v>82</v>
      </c>
      <c r="G9" s="74"/>
      <c r="H9" s="75"/>
      <c r="I9" s="78"/>
      <c r="J9" s="76"/>
      <c r="K9" s="76"/>
      <c r="L9" s="73" t="s">
        <v>83</v>
      </c>
      <c r="M9" s="73"/>
      <c r="N9" s="74"/>
    </row>
    <row r="10" spans="1:17" s="58" customFormat="1" ht="18.75" customHeight="1">
      <c r="A10" s="74"/>
      <c r="B10" s="74"/>
      <c r="C10" s="74"/>
      <c r="D10" s="74"/>
      <c r="E10" s="74"/>
      <c r="F10" s="74"/>
      <c r="G10" s="74"/>
      <c r="H10" s="77" t="s">
        <v>84</v>
      </c>
      <c r="I10" s="91"/>
      <c r="J10" s="78" t="s">
        <v>78</v>
      </c>
      <c r="K10" s="78"/>
      <c r="L10" s="73" t="s">
        <v>85</v>
      </c>
      <c r="M10" s="73"/>
      <c r="N10" s="74"/>
    </row>
    <row r="11" spans="1:17" s="58" customFormat="1" ht="18.75" customHeight="1">
      <c r="A11" s="74"/>
      <c r="B11" s="74"/>
      <c r="C11" s="74"/>
      <c r="D11" s="74"/>
      <c r="E11" s="74"/>
      <c r="F11" s="74"/>
      <c r="G11" s="74"/>
      <c r="H11" s="77" t="s">
        <v>86</v>
      </c>
      <c r="I11" s="91"/>
      <c r="J11" s="79" t="s">
        <v>83</v>
      </c>
      <c r="K11" s="79"/>
      <c r="L11" s="73" t="s">
        <v>87</v>
      </c>
      <c r="M11" s="73"/>
      <c r="N11" s="74"/>
    </row>
    <row r="12" spans="1:17" s="58" customFormat="1" ht="18.75" customHeight="1">
      <c r="A12" s="74"/>
      <c r="B12" s="80"/>
      <c r="C12" s="80"/>
      <c r="D12" s="80"/>
      <c r="E12" s="80"/>
      <c r="F12" s="80"/>
      <c r="G12" s="80"/>
      <c r="H12" s="81" t="s">
        <v>29</v>
      </c>
      <c r="I12" s="92"/>
      <c r="J12" s="82"/>
      <c r="K12" s="82"/>
      <c r="L12" s="69" t="s">
        <v>88</v>
      </c>
      <c r="M12" s="69"/>
      <c r="N12" s="83"/>
    </row>
    <row r="13" spans="1:17" s="85" customFormat="1" ht="17.25" customHeight="1">
      <c r="A13" s="80"/>
      <c r="B13" s="84">
        <f t="shared" ref="B13" si="0">A13+1</f>
        <v>1</v>
      </c>
      <c r="C13" s="84"/>
      <c r="D13" s="84">
        <f>B13+1</f>
        <v>2</v>
      </c>
      <c r="E13" s="84"/>
      <c r="F13" s="84">
        <f>D13+1</f>
        <v>3</v>
      </c>
      <c r="G13" s="84"/>
      <c r="H13" s="84">
        <f>F13+1</f>
        <v>4</v>
      </c>
      <c r="I13" s="84"/>
      <c r="J13" s="84">
        <f>H13+1</f>
        <v>5</v>
      </c>
      <c r="K13" s="84"/>
      <c r="L13" s="84">
        <f>J13+1</f>
        <v>6</v>
      </c>
      <c r="M13" s="84"/>
      <c r="N13" s="84">
        <f>L13+1</f>
        <v>7</v>
      </c>
    </row>
    <row r="14" spans="1:17">
      <c r="A14" s="86" t="s">
        <v>89</v>
      </c>
      <c r="B14" s="87">
        <v>225524.3</v>
      </c>
      <c r="C14" s="87"/>
      <c r="D14" s="87">
        <v>191700.67</v>
      </c>
      <c r="E14" s="87"/>
      <c r="F14" s="87">
        <v>119287.59</v>
      </c>
      <c r="G14" s="87"/>
      <c r="H14" s="87">
        <v>45059.19</v>
      </c>
      <c r="I14" s="87"/>
      <c r="J14" s="87">
        <v>12125.33</v>
      </c>
      <c r="K14" s="87"/>
      <c r="L14" s="87">
        <v>15228.56</v>
      </c>
      <c r="M14" s="87"/>
      <c r="N14" s="87">
        <v>33823.629999999997</v>
      </c>
    </row>
    <row r="15" spans="1:17">
      <c r="A15" s="86" t="s">
        <v>90</v>
      </c>
      <c r="B15" s="87">
        <v>12944.22</v>
      </c>
      <c r="C15" s="87"/>
      <c r="D15" s="87">
        <v>2649.93</v>
      </c>
      <c r="E15" s="87"/>
      <c r="F15" s="87">
        <v>1626.8</v>
      </c>
      <c r="G15" s="87"/>
      <c r="H15" s="87">
        <v>82.42</v>
      </c>
      <c r="I15" s="87"/>
      <c r="J15" s="87">
        <v>49.09</v>
      </c>
      <c r="K15" s="87"/>
      <c r="L15" s="87">
        <v>891.62</v>
      </c>
      <c r="M15" s="87"/>
      <c r="N15" s="87">
        <v>10294.290000000001</v>
      </c>
    </row>
    <row r="16" spans="1:17">
      <c r="A16" s="86" t="s">
        <v>91</v>
      </c>
      <c r="B16" s="87">
        <v>16810.900000000001</v>
      </c>
      <c r="C16" s="87"/>
      <c r="D16" s="87">
        <v>6569.69</v>
      </c>
      <c r="E16" s="87"/>
      <c r="F16" s="87">
        <v>2348.0500000000002</v>
      </c>
      <c r="G16" s="87"/>
      <c r="H16" s="87">
        <v>1957.85</v>
      </c>
      <c r="I16" s="87"/>
      <c r="J16" s="87">
        <v>279.58</v>
      </c>
      <c r="K16" s="87"/>
      <c r="L16" s="87">
        <v>1984.21</v>
      </c>
      <c r="M16" s="87"/>
      <c r="N16" s="87">
        <v>10241.209999999999</v>
      </c>
    </row>
    <row r="17" spans="1:14">
      <c r="A17" s="86" t="s">
        <v>92</v>
      </c>
      <c r="B17" s="87">
        <v>16781.16</v>
      </c>
      <c r="C17" s="87"/>
      <c r="D17" s="87">
        <v>13348.01</v>
      </c>
      <c r="E17" s="87"/>
      <c r="F17" s="87">
        <v>6777.03</v>
      </c>
      <c r="G17" s="87"/>
      <c r="H17" s="87">
        <v>2043.66</v>
      </c>
      <c r="I17" s="87"/>
      <c r="J17" s="87">
        <v>1011.21</v>
      </c>
      <c r="K17" s="87"/>
      <c r="L17" s="87">
        <v>3516.11</v>
      </c>
      <c r="M17" s="87"/>
      <c r="N17" s="87">
        <v>3433.15</v>
      </c>
    </row>
    <row r="18" spans="1:14">
      <c r="A18" s="86" t="s">
        <v>93</v>
      </c>
      <c r="B18" s="87">
        <v>15347.28</v>
      </c>
      <c r="C18" s="87"/>
      <c r="D18" s="87">
        <v>13753.12</v>
      </c>
      <c r="E18" s="87"/>
      <c r="F18" s="87">
        <v>7971.39</v>
      </c>
      <c r="G18" s="87"/>
      <c r="H18" s="87">
        <v>2370.1799999999998</v>
      </c>
      <c r="I18" s="87"/>
      <c r="J18" s="87">
        <v>1102.75</v>
      </c>
      <c r="K18" s="87"/>
      <c r="L18" s="87">
        <v>2308.8000000000002</v>
      </c>
      <c r="M18" s="87"/>
      <c r="N18" s="87">
        <v>1594.16</v>
      </c>
    </row>
    <row r="19" spans="1:14">
      <c r="A19" s="86" t="s">
        <v>94</v>
      </c>
      <c r="B19" s="87">
        <v>17341.2</v>
      </c>
      <c r="C19" s="87"/>
      <c r="D19" s="87">
        <v>15757.33</v>
      </c>
      <c r="E19" s="87"/>
      <c r="F19" s="87">
        <v>8926.2000000000007</v>
      </c>
      <c r="G19" s="87"/>
      <c r="H19" s="87">
        <v>3326.97</v>
      </c>
      <c r="I19" s="87"/>
      <c r="J19" s="87">
        <v>850.49</v>
      </c>
      <c r="K19" s="87"/>
      <c r="L19" s="87">
        <v>2653.67</v>
      </c>
      <c r="M19" s="87"/>
      <c r="N19" s="87">
        <v>1583.87</v>
      </c>
    </row>
    <row r="20" spans="1:14">
      <c r="A20" s="86" t="s">
        <v>95</v>
      </c>
      <c r="B20" s="87">
        <v>19899.48</v>
      </c>
      <c r="C20" s="87"/>
      <c r="D20" s="87">
        <v>19515.849999999999</v>
      </c>
      <c r="E20" s="87"/>
      <c r="F20" s="87">
        <v>10971.59</v>
      </c>
      <c r="G20" s="87"/>
      <c r="H20" s="87">
        <v>4651.8500000000004</v>
      </c>
      <c r="I20" s="87"/>
      <c r="J20" s="87">
        <v>2144.0300000000002</v>
      </c>
      <c r="K20" s="87"/>
      <c r="L20" s="87">
        <v>1748.38</v>
      </c>
      <c r="M20" s="87"/>
      <c r="N20" s="87">
        <v>383.63</v>
      </c>
    </row>
    <row r="21" spans="1:14">
      <c r="A21" s="86" t="s">
        <v>96</v>
      </c>
      <c r="B21" s="87">
        <v>20362.990000000002</v>
      </c>
      <c r="C21" s="87"/>
      <c r="D21" s="87">
        <v>20065.669999999998</v>
      </c>
      <c r="E21" s="87"/>
      <c r="F21" s="87">
        <v>12136.9</v>
      </c>
      <c r="G21" s="87"/>
      <c r="H21" s="87">
        <v>6067.72</v>
      </c>
      <c r="I21" s="87"/>
      <c r="J21" s="87">
        <v>1045.99</v>
      </c>
      <c r="K21" s="87"/>
      <c r="L21" s="87">
        <v>815.06</v>
      </c>
      <c r="M21" s="87"/>
      <c r="N21" s="87">
        <v>297.32</v>
      </c>
    </row>
    <row r="22" spans="1:14">
      <c r="A22" s="86" t="s">
        <v>97</v>
      </c>
      <c r="B22" s="87">
        <v>25549.09</v>
      </c>
      <c r="C22" s="87"/>
      <c r="D22" s="87">
        <v>25404.25</v>
      </c>
      <c r="E22" s="87"/>
      <c r="F22" s="87">
        <v>16783.09</v>
      </c>
      <c r="G22" s="87"/>
      <c r="H22" s="87">
        <v>7118.3</v>
      </c>
      <c r="I22" s="87"/>
      <c r="J22" s="87">
        <v>1199.58</v>
      </c>
      <c r="K22" s="87"/>
      <c r="L22" s="87">
        <v>303.27999999999997</v>
      </c>
      <c r="M22" s="87"/>
      <c r="N22" s="87">
        <v>144.84</v>
      </c>
    </row>
    <row r="23" spans="1:14">
      <c r="A23" s="86" t="s">
        <v>98</v>
      </c>
      <c r="B23" s="87">
        <v>22014.34</v>
      </c>
      <c r="C23" s="87"/>
      <c r="D23" s="87">
        <v>21853.88</v>
      </c>
      <c r="E23" s="87"/>
      <c r="F23" s="87">
        <v>14867.4</v>
      </c>
      <c r="G23" s="87"/>
      <c r="H23" s="87">
        <v>5778.92</v>
      </c>
      <c r="I23" s="87"/>
      <c r="J23" s="87">
        <v>972.68</v>
      </c>
      <c r="K23" s="87"/>
      <c r="L23" s="87">
        <v>234.88</v>
      </c>
      <c r="M23" s="87"/>
      <c r="N23" s="87">
        <v>160.46</v>
      </c>
    </row>
    <row r="24" spans="1:14">
      <c r="A24" s="86" t="s">
        <v>99</v>
      </c>
      <c r="B24" s="87">
        <v>21708.59</v>
      </c>
      <c r="C24" s="87"/>
      <c r="D24" s="87">
        <v>21461.23</v>
      </c>
      <c r="E24" s="87"/>
      <c r="F24" s="87">
        <v>13114.14</v>
      </c>
      <c r="G24" s="87"/>
      <c r="H24" s="87">
        <v>5689.44</v>
      </c>
      <c r="I24" s="87"/>
      <c r="J24" s="87">
        <v>2495.38</v>
      </c>
      <c r="K24" s="87"/>
      <c r="L24" s="87">
        <v>162.27000000000001</v>
      </c>
      <c r="M24" s="87"/>
      <c r="N24" s="87">
        <v>247.36</v>
      </c>
    </row>
    <row r="25" spans="1:14">
      <c r="A25" s="86" t="s">
        <v>100</v>
      </c>
      <c r="B25" s="87">
        <v>14660.44</v>
      </c>
      <c r="C25" s="87"/>
      <c r="D25" s="87">
        <v>14260</v>
      </c>
      <c r="E25" s="87"/>
      <c r="F25" s="87">
        <v>10368.51</v>
      </c>
      <c r="G25" s="87"/>
      <c r="H25" s="87">
        <v>3261.81</v>
      </c>
      <c r="I25" s="87"/>
      <c r="J25" s="87">
        <v>458.14</v>
      </c>
      <c r="K25" s="87"/>
      <c r="L25" s="87">
        <v>171.54</v>
      </c>
      <c r="M25" s="87"/>
      <c r="N25" s="87">
        <v>400.44</v>
      </c>
    </row>
    <row r="26" spans="1:14">
      <c r="A26" s="86" t="s">
        <v>101</v>
      </c>
      <c r="B26" s="87">
        <v>10970.89</v>
      </c>
      <c r="C26" s="87"/>
      <c r="D26" s="87">
        <v>9679.1200000000008</v>
      </c>
      <c r="E26" s="87"/>
      <c r="F26" s="87">
        <v>7616.4</v>
      </c>
      <c r="G26" s="87"/>
      <c r="H26" s="87">
        <v>1591.13</v>
      </c>
      <c r="I26" s="87"/>
      <c r="J26" s="87">
        <v>255.08</v>
      </c>
      <c r="K26" s="87"/>
      <c r="L26" s="87">
        <v>216.51</v>
      </c>
      <c r="M26" s="87"/>
      <c r="N26" s="87">
        <v>1291.77</v>
      </c>
    </row>
    <row r="27" spans="1:14">
      <c r="A27" s="86" t="s">
        <v>102</v>
      </c>
      <c r="B27" s="87">
        <v>11133.72</v>
      </c>
      <c r="C27" s="87"/>
      <c r="D27" s="87">
        <v>7382.59</v>
      </c>
      <c r="E27" s="87"/>
      <c r="F27" s="87">
        <v>5780.08</v>
      </c>
      <c r="G27" s="87"/>
      <c r="H27" s="87">
        <v>1118.94</v>
      </c>
      <c r="I27" s="87"/>
      <c r="J27" s="87">
        <v>261.33999999999997</v>
      </c>
      <c r="K27" s="87"/>
      <c r="L27" s="87">
        <v>222.23</v>
      </c>
      <c r="M27" s="87"/>
      <c r="N27" s="87">
        <v>3751.13</v>
      </c>
    </row>
    <row r="28" spans="1:14">
      <c r="A28" s="86" t="s">
        <v>103</v>
      </c>
      <c r="B28" s="87">
        <v>108235.38</v>
      </c>
      <c r="C28" s="87"/>
      <c r="D28" s="87">
        <v>92145.96</v>
      </c>
      <c r="E28" s="87"/>
      <c r="F28" s="87">
        <v>58759.69</v>
      </c>
      <c r="G28" s="87"/>
      <c r="H28" s="87">
        <v>21968.19</v>
      </c>
      <c r="I28" s="87"/>
      <c r="J28" s="87">
        <v>4894.3100000000004</v>
      </c>
      <c r="K28" s="87"/>
      <c r="L28" s="87">
        <v>6523.77</v>
      </c>
      <c r="M28" s="87"/>
      <c r="N28" s="87">
        <v>16089.42</v>
      </c>
    </row>
    <row r="29" spans="1:14">
      <c r="A29" s="86" t="s">
        <v>90</v>
      </c>
      <c r="B29" s="87">
        <v>6747.09</v>
      </c>
      <c r="C29" s="87"/>
      <c r="D29" s="87">
        <v>1036.5899999999999</v>
      </c>
      <c r="E29" s="87"/>
      <c r="F29" s="87">
        <v>711.17</v>
      </c>
      <c r="G29" s="87"/>
      <c r="H29" s="87">
        <v>28.21</v>
      </c>
      <c r="I29" s="87"/>
      <c r="J29" s="87">
        <v>35.92</v>
      </c>
      <c r="K29" s="87"/>
      <c r="L29" s="87">
        <v>261.29000000000002</v>
      </c>
      <c r="M29" s="87"/>
      <c r="N29" s="87">
        <v>5710.5</v>
      </c>
    </row>
    <row r="30" spans="1:14">
      <c r="A30" s="86" t="s">
        <v>91</v>
      </c>
      <c r="B30" s="87">
        <v>7910.93</v>
      </c>
      <c r="C30" s="87"/>
      <c r="D30" s="87">
        <v>2713.74</v>
      </c>
      <c r="E30" s="87"/>
      <c r="F30" s="87">
        <v>1131.02</v>
      </c>
      <c r="G30" s="87"/>
      <c r="H30" s="87">
        <v>778.42</v>
      </c>
      <c r="I30" s="87"/>
      <c r="J30" s="87">
        <v>142.47</v>
      </c>
      <c r="K30" s="87"/>
      <c r="L30" s="87">
        <v>661.83</v>
      </c>
      <c r="M30" s="87"/>
      <c r="N30" s="87">
        <v>5197.1899999999996</v>
      </c>
    </row>
    <row r="31" spans="1:14">
      <c r="A31" s="86" t="s">
        <v>92</v>
      </c>
      <c r="B31" s="87">
        <v>7741.31</v>
      </c>
      <c r="C31" s="87"/>
      <c r="D31" s="87">
        <v>6714.53</v>
      </c>
      <c r="E31" s="87"/>
      <c r="F31" s="87">
        <v>3766.75</v>
      </c>
      <c r="G31" s="87"/>
      <c r="H31" s="87">
        <v>1113.23</v>
      </c>
      <c r="I31" s="87"/>
      <c r="J31" s="87">
        <v>658.77</v>
      </c>
      <c r="K31" s="87"/>
      <c r="L31" s="87">
        <v>1175.78</v>
      </c>
      <c r="M31" s="87"/>
      <c r="N31" s="87">
        <v>1026.78</v>
      </c>
    </row>
    <row r="32" spans="1:14">
      <c r="A32" s="86" t="s">
        <v>93</v>
      </c>
      <c r="B32" s="87">
        <v>6962.38</v>
      </c>
      <c r="C32" s="87"/>
      <c r="D32" s="87">
        <v>5940.42</v>
      </c>
      <c r="E32" s="87"/>
      <c r="F32" s="87">
        <v>2830.7</v>
      </c>
      <c r="G32" s="87"/>
      <c r="H32" s="87">
        <v>1201.31</v>
      </c>
      <c r="I32" s="87"/>
      <c r="J32" s="87">
        <v>712.54</v>
      </c>
      <c r="K32" s="87"/>
      <c r="L32" s="87">
        <v>1195.8699999999999</v>
      </c>
      <c r="M32" s="87"/>
      <c r="N32" s="87">
        <v>1021.96</v>
      </c>
    </row>
    <row r="33" spans="1:14">
      <c r="A33" s="86" t="s">
        <v>94</v>
      </c>
      <c r="B33" s="87">
        <v>8369.3799999999992</v>
      </c>
      <c r="C33" s="87"/>
      <c r="D33" s="87">
        <v>7587.97</v>
      </c>
      <c r="E33" s="87"/>
      <c r="F33" s="87">
        <v>3997.59</v>
      </c>
      <c r="G33" s="87"/>
      <c r="H33" s="87">
        <v>1515.76</v>
      </c>
      <c r="I33" s="87"/>
      <c r="J33" s="87">
        <v>394.4</v>
      </c>
      <c r="K33" s="87"/>
      <c r="L33" s="87">
        <v>1680.22</v>
      </c>
      <c r="M33" s="87"/>
      <c r="N33" s="87">
        <v>781.41</v>
      </c>
    </row>
    <row r="34" spans="1:14">
      <c r="A34" s="86" t="s">
        <v>95</v>
      </c>
      <c r="B34" s="87">
        <v>9992.9</v>
      </c>
      <c r="C34" s="87"/>
      <c r="D34" s="87">
        <v>9796.25</v>
      </c>
      <c r="E34" s="87"/>
      <c r="F34" s="87">
        <v>6240.98</v>
      </c>
      <c r="G34" s="87"/>
      <c r="H34" s="87">
        <v>2294.77</v>
      </c>
      <c r="I34" s="87"/>
      <c r="J34" s="87">
        <v>491.09</v>
      </c>
      <c r="K34" s="87"/>
      <c r="L34" s="87">
        <v>769.41</v>
      </c>
      <c r="M34" s="87"/>
      <c r="N34" s="87">
        <v>196.65</v>
      </c>
    </row>
    <row r="35" spans="1:14">
      <c r="A35" s="86" t="s">
        <v>96</v>
      </c>
      <c r="B35" s="87">
        <v>9416.52</v>
      </c>
      <c r="C35" s="87"/>
      <c r="D35" s="87">
        <v>9211.86</v>
      </c>
      <c r="E35" s="87"/>
      <c r="F35" s="87">
        <v>5436.22</v>
      </c>
      <c r="G35" s="87"/>
      <c r="H35" s="87">
        <v>2786.39</v>
      </c>
      <c r="I35" s="87"/>
      <c r="J35" s="87">
        <v>546.79999999999995</v>
      </c>
      <c r="K35" s="87"/>
      <c r="L35" s="87">
        <v>442.45</v>
      </c>
      <c r="M35" s="87"/>
      <c r="N35" s="87">
        <v>204.66</v>
      </c>
    </row>
    <row r="36" spans="1:14">
      <c r="A36" s="86" t="s">
        <v>97</v>
      </c>
      <c r="B36" s="87">
        <v>12288.19</v>
      </c>
      <c r="C36" s="87"/>
      <c r="D36" s="87">
        <v>12240.61</v>
      </c>
      <c r="E36" s="87"/>
      <c r="F36" s="87">
        <v>8139.05</v>
      </c>
      <c r="G36" s="87"/>
      <c r="H36" s="87">
        <v>3396.4</v>
      </c>
      <c r="I36" s="87"/>
      <c r="J36" s="87">
        <v>592.42999999999995</v>
      </c>
      <c r="K36" s="87"/>
      <c r="L36" s="87">
        <v>112.73</v>
      </c>
      <c r="M36" s="87"/>
      <c r="N36" s="87">
        <v>47.58</v>
      </c>
    </row>
    <row r="37" spans="1:14">
      <c r="A37" s="86" t="s">
        <v>98</v>
      </c>
      <c r="B37" s="87">
        <v>10876.84</v>
      </c>
      <c r="C37" s="87"/>
      <c r="D37" s="87">
        <v>10832.92</v>
      </c>
      <c r="E37" s="87"/>
      <c r="F37" s="87">
        <v>7403.82</v>
      </c>
      <c r="G37" s="87"/>
      <c r="H37" s="87">
        <v>2872.27</v>
      </c>
      <c r="I37" s="87"/>
      <c r="J37" s="87">
        <v>489.86</v>
      </c>
      <c r="K37" s="87"/>
      <c r="L37" s="87">
        <v>66.97</v>
      </c>
      <c r="M37" s="87"/>
      <c r="N37" s="87">
        <v>43.92</v>
      </c>
    </row>
    <row r="38" spans="1:14">
      <c r="A38" s="86" t="s">
        <v>99</v>
      </c>
      <c r="B38" s="87">
        <v>9559.15</v>
      </c>
      <c r="C38" s="87"/>
      <c r="D38" s="87">
        <v>9489.3799999999992</v>
      </c>
      <c r="E38" s="87"/>
      <c r="F38" s="87">
        <v>6250.53</v>
      </c>
      <c r="G38" s="87"/>
      <c r="H38" s="87">
        <v>2831.44</v>
      </c>
      <c r="I38" s="87"/>
      <c r="J38" s="87">
        <v>362.99</v>
      </c>
      <c r="K38" s="87"/>
      <c r="L38" s="87">
        <v>44.42</v>
      </c>
      <c r="M38" s="87"/>
      <c r="N38" s="87">
        <v>69.77</v>
      </c>
    </row>
    <row r="39" spans="1:14">
      <c r="A39" s="86" t="s">
        <v>100</v>
      </c>
      <c r="B39" s="87">
        <v>7161.23</v>
      </c>
      <c r="C39" s="87"/>
      <c r="D39" s="87">
        <v>7065.76</v>
      </c>
      <c r="E39" s="87"/>
      <c r="F39" s="87">
        <v>5241.82</v>
      </c>
      <c r="G39" s="87"/>
      <c r="H39" s="87">
        <v>1588.74</v>
      </c>
      <c r="I39" s="87"/>
      <c r="J39" s="87">
        <v>193.09</v>
      </c>
      <c r="K39" s="87"/>
      <c r="L39" s="87">
        <v>42.11</v>
      </c>
      <c r="M39" s="87"/>
      <c r="N39" s="87">
        <v>95.47</v>
      </c>
    </row>
    <row r="40" spans="1:14">
      <c r="A40" s="86" t="s">
        <v>101</v>
      </c>
      <c r="B40" s="87">
        <v>5312.72</v>
      </c>
      <c r="C40" s="87"/>
      <c r="D40" s="87">
        <v>5212.92</v>
      </c>
      <c r="E40" s="87"/>
      <c r="F40" s="87">
        <v>4212.55</v>
      </c>
      <c r="G40" s="87"/>
      <c r="H40" s="87">
        <v>864.03</v>
      </c>
      <c r="I40" s="87"/>
      <c r="J40" s="87">
        <v>115.88</v>
      </c>
      <c r="K40" s="87"/>
      <c r="L40" s="87">
        <v>20.46</v>
      </c>
      <c r="M40" s="87"/>
      <c r="N40" s="87">
        <v>99.8</v>
      </c>
    </row>
    <row r="41" spans="1:14">
      <c r="A41" s="86" t="s">
        <v>102</v>
      </c>
      <c r="B41" s="87">
        <v>5896.74</v>
      </c>
      <c r="C41" s="87"/>
      <c r="D41" s="87">
        <v>4303.01</v>
      </c>
      <c r="E41" s="87"/>
      <c r="F41" s="87">
        <v>3397.5</v>
      </c>
      <c r="G41" s="87"/>
      <c r="H41" s="87">
        <v>697.21</v>
      </c>
      <c r="I41" s="87"/>
      <c r="J41" s="87">
        <v>158.07</v>
      </c>
      <c r="K41" s="87"/>
      <c r="L41" s="87">
        <v>50.23</v>
      </c>
      <c r="M41" s="87"/>
      <c r="N41" s="87">
        <v>1593.73</v>
      </c>
    </row>
    <row r="42" spans="1:14">
      <c r="A42" s="86" t="s">
        <v>104</v>
      </c>
      <c r="B42" s="87">
        <v>117288.93</v>
      </c>
      <c r="C42" s="87"/>
      <c r="D42" s="87">
        <v>99554.72</v>
      </c>
      <c r="E42" s="87"/>
      <c r="F42" s="87">
        <v>60527.91</v>
      </c>
      <c r="G42" s="87"/>
      <c r="H42" s="87">
        <v>23091</v>
      </c>
      <c r="I42" s="87"/>
      <c r="J42" s="87">
        <v>7231.02</v>
      </c>
      <c r="K42" s="87"/>
      <c r="L42" s="87">
        <v>8704.7900000000009</v>
      </c>
      <c r="M42" s="87"/>
      <c r="N42" s="87">
        <v>17734.21</v>
      </c>
    </row>
    <row r="43" spans="1:14">
      <c r="A43" s="86" t="s">
        <v>90</v>
      </c>
      <c r="B43" s="87">
        <v>6197.13</v>
      </c>
      <c r="C43" s="87"/>
      <c r="D43" s="87">
        <v>1613.34</v>
      </c>
      <c r="E43" s="87"/>
      <c r="F43" s="87">
        <v>915.63</v>
      </c>
      <c r="G43" s="87"/>
      <c r="H43" s="87">
        <v>54.21</v>
      </c>
      <c r="I43" s="87"/>
      <c r="J43" s="87">
        <v>13.17</v>
      </c>
      <c r="K43" s="87"/>
      <c r="L43" s="87">
        <v>630.33000000000004</v>
      </c>
      <c r="M43" s="87"/>
      <c r="N43" s="87">
        <v>4583.79</v>
      </c>
    </row>
    <row r="44" spans="1:14">
      <c r="A44" s="86" t="s">
        <v>91</v>
      </c>
      <c r="B44" s="87">
        <v>8899.98</v>
      </c>
      <c r="C44" s="87"/>
      <c r="D44" s="87">
        <v>3855.95</v>
      </c>
      <c r="E44" s="87"/>
      <c r="F44" s="87">
        <v>1217.03</v>
      </c>
      <c r="G44" s="87"/>
      <c r="H44" s="87">
        <v>1179.42</v>
      </c>
      <c r="I44" s="87"/>
      <c r="J44" s="87">
        <v>137.11000000000001</v>
      </c>
      <c r="K44" s="87"/>
      <c r="L44" s="87">
        <v>1322.39</v>
      </c>
      <c r="M44" s="87"/>
      <c r="N44" s="87">
        <v>5044.03</v>
      </c>
    </row>
    <row r="45" spans="1:14">
      <c r="A45" s="86" t="s">
        <v>92</v>
      </c>
      <c r="B45" s="87">
        <v>9039.84</v>
      </c>
      <c r="C45" s="87"/>
      <c r="D45" s="87">
        <v>6633.47</v>
      </c>
      <c r="E45" s="87"/>
      <c r="F45" s="87">
        <v>3010.27</v>
      </c>
      <c r="G45" s="87"/>
      <c r="H45" s="87">
        <v>930.43</v>
      </c>
      <c r="I45" s="87"/>
      <c r="J45" s="87">
        <v>352.44</v>
      </c>
      <c r="K45" s="87"/>
      <c r="L45" s="87">
        <v>2340.33</v>
      </c>
      <c r="M45" s="87"/>
      <c r="N45" s="87">
        <v>2406.37</v>
      </c>
    </row>
    <row r="46" spans="1:14">
      <c r="A46" s="86" t="s">
        <v>93</v>
      </c>
      <c r="B46" s="87">
        <v>8384.9</v>
      </c>
      <c r="C46" s="87"/>
      <c r="D46" s="87">
        <v>7812.7</v>
      </c>
      <c r="E46" s="87"/>
      <c r="F46" s="87">
        <v>5140.6899999999996</v>
      </c>
      <c r="G46" s="87"/>
      <c r="H46" s="87">
        <v>1168.8699999999999</v>
      </c>
      <c r="I46" s="87"/>
      <c r="J46" s="87">
        <v>390.21</v>
      </c>
      <c r="K46" s="87"/>
      <c r="L46" s="87">
        <v>1112.93</v>
      </c>
      <c r="M46" s="87"/>
      <c r="N46" s="87">
        <v>572.20000000000005</v>
      </c>
    </row>
    <row r="47" spans="1:14">
      <c r="A47" s="86" t="s">
        <v>94</v>
      </c>
      <c r="B47" s="87">
        <v>8971.82</v>
      </c>
      <c r="C47" s="87"/>
      <c r="D47" s="87">
        <v>8169.36</v>
      </c>
      <c r="E47" s="87"/>
      <c r="F47" s="87">
        <v>4928.6099999999997</v>
      </c>
      <c r="G47" s="87"/>
      <c r="H47" s="87">
        <v>1811.21</v>
      </c>
      <c r="I47" s="87"/>
      <c r="J47" s="87">
        <v>456.09</v>
      </c>
      <c r="K47" s="87"/>
      <c r="L47" s="87">
        <v>973.45</v>
      </c>
      <c r="M47" s="87"/>
      <c r="N47" s="87">
        <v>802.46</v>
      </c>
    </row>
    <row r="48" spans="1:14">
      <c r="A48" s="86" t="s">
        <v>95</v>
      </c>
      <c r="B48" s="87">
        <v>9906.59</v>
      </c>
      <c r="C48" s="87"/>
      <c r="D48" s="87">
        <v>9719.6</v>
      </c>
      <c r="E48" s="87"/>
      <c r="F48" s="87">
        <v>4730.6099999999997</v>
      </c>
      <c r="G48" s="87"/>
      <c r="H48" s="87">
        <v>2357.08</v>
      </c>
      <c r="I48" s="87"/>
      <c r="J48" s="87">
        <v>1652.94</v>
      </c>
      <c r="K48" s="87"/>
      <c r="L48" s="87">
        <v>978.97</v>
      </c>
      <c r="M48" s="87"/>
      <c r="N48" s="87">
        <v>186.99</v>
      </c>
    </row>
    <row r="49" spans="1:14">
      <c r="A49" s="86" t="s">
        <v>96</v>
      </c>
      <c r="B49" s="87">
        <v>10946.46</v>
      </c>
      <c r="C49" s="87"/>
      <c r="D49" s="87">
        <v>10853.79</v>
      </c>
      <c r="E49" s="87"/>
      <c r="F49" s="87">
        <v>6700.68</v>
      </c>
      <c r="G49" s="87"/>
      <c r="H49" s="87">
        <v>3281.32</v>
      </c>
      <c r="I49" s="87"/>
      <c r="J49" s="87">
        <v>499.19</v>
      </c>
      <c r="K49" s="87"/>
      <c r="L49" s="87">
        <v>372.6</v>
      </c>
      <c r="M49" s="87"/>
      <c r="N49" s="87">
        <v>92.67</v>
      </c>
    </row>
    <row r="50" spans="1:14">
      <c r="A50" s="86" t="s">
        <v>97</v>
      </c>
      <c r="B50" s="87">
        <v>13260.89</v>
      </c>
      <c r="C50" s="87"/>
      <c r="D50" s="87">
        <v>13163.63</v>
      </c>
      <c r="E50" s="87"/>
      <c r="F50" s="87">
        <v>8644.0400000000009</v>
      </c>
      <c r="G50" s="87"/>
      <c r="H50" s="87">
        <v>3721.9</v>
      </c>
      <c r="I50" s="87"/>
      <c r="J50" s="87">
        <v>607.15</v>
      </c>
      <c r="K50" s="87"/>
      <c r="L50" s="87">
        <v>190.54</v>
      </c>
      <c r="M50" s="87"/>
      <c r="N50" s="87">
        <v>97.26</v>
      </c>
    </row>
    <row r="51" spans="1:14">
      <c r="A51" s="86" t="s">
        <v>98</v>
      </c>
      <c r="B51" s="87">
        <v>11137.5</v>
      </c>
      <c r="C51" s="87"/>
      <c r="D51" s="87">
        <v>11020.97</v>
      </c>
      <c r="E51" s="87"/>
      <c r="F51" s="87">
        <v>7463.58</v>
      </c>
      <c r="G51" s="87"/>
      <c r="H51" s="87">
        <v>2906.65</v>
      </c>
      <c r="I51" s="87"/>
      <c r="J51" s="87">
        <v>482.83</v>
      </c>
      <c r="K51" s="87"/>
      <c r="L51" s="87">
        <v>167.91</v>
      </c>
      <c r="M51" s="87"/>
      <c r="N51" s="87">
        <v>116.53</v>
      </c>
    </row>
    <row r="52" spans="1:14">
      <c r="A52" s="86" t="s">
        <v>99</v>
      </c>
      <c r="B52" s="87">
        <v>12149.43</v>
      </c>
      <c r="C52" s="87"/>
      <c r="D52" s="87">
        <v>11971.85</v>
      </c>
      <c r="E52" s="87"/>
      <c r="F52" s="87">
        <v>6863.61</v>
      </c>
      <c r="G52" s="87"/>
      <c r="H52" s="87">
        <v>2858</v>
      </c>
      <c r="I52" s="87"/>
      <c r="J52" s="87">
        <v>2132.39</v>
      </c>
      <c r="K52" s="87"/>
      <c r="L52" s="87">
        <v>117.85</v>
      </c>
      <c r="M52" s="87"/>
      <c r="N52" s="87">
        <v>177.58</v>
      </c>
    </row>
    <row r="53" spans="1:14">
      <c r="A53" s="86" t="s">
        <v>100</v>
      </c>
      <c r="B53" s="87">
        <v>7499.21</v>
      </c>
      <c r="C53" s="87"/>
      <c r="D53" s="87">
        <v>7194.24</v>
      </c>
      <c r="E53" s="87"/>
      <c r="F53" s="87">
        <v>5126.6899999999996</v>
      </c>
      <c r="G53" s="87"/>
      <c r="H53" s="87">
        <v>1673.07</v>
      </c>
      <c r="I53" s="87"/>
      <c r="J53" s="87">
        <v>265.05</v>
      </c>
      <c r="K53" s="87"/>
      <c r="L53" s="87">
        <v>129.43</v>
      </c>
      <c r="M53" s="87"/>
      <c r="N53" s="87">
        <v>304.97000000000003</v>
      </c>
    </row>
    <row r="54" spans="1:14">
      <c r="A54" s="86" t="s">
        <v>101</v>
      </c>
      <c r="B54" s="87">
        <v>5658.2</v>
      </c>
      <c r="C54" s="87"/>
      <c r="D54" s="87">
        <v>4466.2299999999996</v>
      </c>
      <c r="E54" s="87"/>
      <c r="F54" s="87">
        <v>3403.86</v>
      </c>
      <c r="G54" s="87"/>
      <c r="H54" s="87">
        <v>727.11</v>
      </c>
      <c r="I54" s="87"/>
      <c r="J54" s="87">
        <v>139.19999999999999</v>
      </c>
      <c r="K54" s="87"/>
      <c r="L54" s="87">
        <v>196.06</v>
      </c>
      <c r="M54" s="87"/>
      <c r="N54" s="87">
        <v>1191.97</v>
      </c>
    </row>
    <row r="55" spans="1:14">
      <c r="A55" s="86" t="s">
        <v>102</v>
      </c>
      <c r="B55" s="87">
        <v>5236.96</v>
      </c>
      <c r="C55" s="87"/>
      <c r="D55" s="87">
        <v>3079.57</v>
      </c>
      <c r="E55" s="87"/>
      <c r="F55" s="87">
        <v>2382.59</v>
      </c>
      <c r="G55" s="87"/>
      <c r="H55" s="87">
        <v>421.72</v>
      </c>
      <c r="I55" s="87"/>
      <c r="J55" s="87">
        <v>103.26</v>
      </c>
      <c r="K55" s="87"/>
      <c r="L55" s="87">
        <v>172</v>
      </c>
      <c r="M55" s="87"/>
      <c r="N55" s="87">
        <v>2157.39</v>
      </c>
    </row>
    <row r="56" spans="1:14"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</row>
    <row r="57" spans="1:14">
      <c r="A57" s="86" t="s">
        <v>105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</row>
    <row r="58" spans="1:14">
      <c r="A58" s="86" t="s">
        <v>106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</row>
    <row r="59" spans="1:14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1:14"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spans="1:14"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</row>
    <row r="62" spans="1:14"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1:14"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1:14"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2:14"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2:14"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</row>
    <row r="67" spans="2:14"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</row>
    <row r="68" spans="2:14"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</row>
    <row r="69" spans="2:14"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</row>
    <row r="70" spans="2:14"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</row>
    <row r="71" spans="2:14"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</row>
    <row r="72" spans="2:14"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</row>
    <row r="73" spans="2:14"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</row>
    <row r="74" spans="2:14"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</row>
    <row r="75" spans="2:14"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</row>
    <row r="76" spans="2:14"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</row>
    <row r="77" spans="2:14"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</row>
    <row r="78" spans="2:14"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</row>
    <row r="79" spans="2:14"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</row>
    <row r="80" spans="2:14"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</row>
    <row r="81" spans="2:14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</row>
    <row r="82" spans="2:14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</row>
    <row r="83" spans="2:14"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</row>
    <row r="84" spans="2:14"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48"/>
  <sheetViews>
    <sheetView workbookViewId="0">
      <selection activeCell="B2" sqref="B2"/>
    </sheetView>
  </sheetViews>
  <sheetFormatPr defaultColWidth="9.125" defaultRowHeight="15.75"/>
  <cols>
    <col min="1" max="1" width="3.125" style="1" customWidth="1"/>
    <col min="2" max="2" width="23.375" style="1" customWidth="1"/>
    <col min="3" max="3" width="11.125" style="1" customWidth="1"/>
    <col min="4" max="4" width="4.625" style="1" customWidth="1"/>
    <col min="5" max="5" width="11.375" style="1" customWidth="1"/>
    <col min="6" max="6" width="4.625" style="1" customWidth="1"/>
    <col min="7" max="7" width="10.75" style="1" customWidth="1"/>
    <col min="8" max="8" width="4.25" style="1" customWidth="1"/>
    <col min="9" max="9" width="10.875" style="1" customWidth="1"/>
    <col min="10" max="10" width="6.25" style="1" customWidth="1"/>
    <col min="11" max="11" width="10" style="1" customWidth="1"/>
    <col min="12" max="12" width="5.625" style="1" customWidth="1"/>
    <col min="13" max="13" width="11" style="1" customWidth="1"/>
    <col min="14" max="14" width="4.625" style="1" customWidth="1"/>
    <col min="15" max="15" width="10.375" style="1" customWidth="1"/>
    <col min="16" max="16" width="4.625" style="1" customWidth="1"/>
    <col min="17" max="17" width="3.125" style="1" customWidth="1"/>
    <col min="18" max="20" width="9.125" style="1"/>
    <col min="21" max="21" width="4.375" style="1" customWidth="1"/>
    <col min="22" max="22" width="9.125" style="1"/>
    <col min="23" max="23" width="4.25" style="1" customWidth="1"/>
    <col min="24" max="24" width="9.125" style="1"/>
    <col min="25" max="25" width="3.875" style="1" customWidth="1"/>
    <col min="26" max="26" width="9.125" style="1"/>
    <col min="27" max="27" width="2.875" style="1" customWidth="1"/>
    <col min="28" max="28" width="9.125" style="1"/>
    <col min="29" max="29" width="3.25" style="1" customWidth="1"/>
    <col min="30" max="30" width="9.125" style="1"/>
    <col min="31" max="31" width="3.125" style="1" customWidth="1"/>
    <col min="32" max="16384" width="9.125" style="1"/>
  </cols>
  <sheetData>
    <row r="1" spans="1:16" ht="21">
      <c r="P1" s="34">
        <v>110</v>
      </c>
    </row>
    <row r="2" spans="1:16" s="12" customFormat="1" ht="19.5">
      <c r="B2" s="13" t="s">
        <v>111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6" s="14" customFormat="1" ht="19.5">
      <c r="B3" s="13" t="s">
        <v>112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6" s="2" customFormat="1" ht="18.7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31"/>
    </row>
    <row r="5" spans="1:16" ht="18.75">
      <c r="A5" s="97" t="s">
        <v>14</v>
      </c>
      <c r="B5" s="15"/>
      <c r="C5" s="51"/>
      <c r="D5" s="23"/>
      <c r="E5" s="146" t="s">
        <v>0</v>
      </c>
      <c r="F5" s="147"/>
      <c r="G5" s="147"/>
      <c r="H5" s="147"/>
      <c r="I5" s="147"/>
      <c r="J5" s="147"/>
      <c r="K5" s="147"/>
      <c r="L5" s="147"/>
      <c r="M5" s="147"/>
      <c r="N5" s="148"/>
      <c r="O5" s="22"/>
      <c r="P5" s="107"/>
    </row>
    <row r="6" spans="1:16" ht="18.75">
      <c r="A6" s="99"/>
      <c r="B6" s="16"/>
      <c r="C6" s="52"/>
      <c r="D6" s="16"/>
      <c r="E6" s="53"/>
      <c r="F6" s="16"/>
      <c r="G6" s="145"/>
      <c r="H6" s="142"/>
      <c r="I6" s="145" t="s">
        <v>20</v>
      </c>
      <c r="J6" s="141"/>
      <c r="K6" s="141"/>
      <c r="L6" s="142"/>
      <c r="M6" s="141" t="s">
        <v>43</v>
      </c>
      <c r="N6" s="142"/>
      <c r="O6" s="22"/>
      <c r="P6" s="107"/>
    </row>
    <row r="7" spans="1:16" ht="18.75">
      <c r="A7" s="99"/>
      <c r="B7" s="16"/>
      <c r="C7" s="131"/>
      <c r="D7" s="16"/>
      <c r="E7" s="24"/>
      <c r="F7" s="16"/>
      <c r="G7" s="145" t="s">
        <v>21</v>
      </c>
      <c r="H7" s="142"/>
      <c r="I7" s="145" t="s">
        <v>19</v>
      </c>
      <c r="J7" s="141"/>
      <c r="K7" s="141"/>
      <c r="L7" s="142"/>
      <c r="M7" s="145" t="s">
        <v>44</v>
      </c>
      <c r="N7" s="142"/>
      <c r="O7" s="22"/>
      <c r="P7" s="107"/>
    </row>
    <row r="8" spans="1:16" ht="18.75">
      <c r="A8" s="150" t="s">
        <v>13</v>
      </c>
      <c r="B8" s="142"/>
      <c r="D8" s="107"/>
      <c r="G8" s="145" t="s">
        <v>22</v>
      </c>
      <c r="H8" s="142"/>
      <c r="I8" s="143" t="s">
        <v>18</v>
      </c>
      <c r="J8" s="149"/>
      <c r="K8" s="149"/>
      <c r="L8" s="144"/>
      <c r="M8" s="145" t="s">
        <v>47</v>
      </c>
      <c r="N8" s="142"/>
      <c r="O8" s="145" t="s">
        <v>38</v>
      </c>
      <c r="P8" s="151"/>
    </row>
    <row r="9" spans="1:16" ht="18.75">
      <c r="A9" s="150" t="s">
        <v>15</v>
      </c>
      <c r="B9" s="142"/>
      <c r="C9" s="145" t="s">
        <v>108</v>
      </c>
      <c r="D9" s="142"/>
      <c r="E9" s="145" t="s">
        <v>17</v>
      </c>
      <c r="F9" s="142"/>
      <c r="G9" s="145" t="s">
        <v>23</v>
      </c>
      <c r="H9" s="142"/>
      <c r="I9" s="145" t="s">
        <v>21</v>
      </c>
      <c r="J9" s="142"/>
      <c r="K9" s="141" t="s">
        <v>33</v>
      </c>
      <c r="L9" s="142"/>
      <c r="M9" s="145" t="s">
        <v>48</v>
      </c>
      <c r="N9" s="142"/>
      <c r="O9" s="145" t="s">
        <v>40</v>
      </c>
      <c r="P9" s="151"/>
    </row>
    <row r="10" spans="1:16" ht="18.75">
      <c r="A10" s="99"/>
      <c r="B10" s="16"/>
      <c r="C10" s="145" t="s">
        <v>81</v>
      </c>
      <c r="D10" s="142"/>
      <c r="E10" s="145" t="s">
        <v>16</v>
      </c>
      <c r="F10" s="142"/>
      <c r="G10" s="145" t="s">
        <v>24</v>
      </c>
      <c r="H10" s="142"/>
      <c r="I10" s="145" t="s">
        <v>28</v>
      </c>
      <c r="J10" s="142"/>
      <c r="K10" s="141" t="s">
        <v>34</v>
      </c>
      <c r="L10" s="142"/>
      <c r="M10" s="145" t="s">
        <v>49</v>
      </c>
      <c r="N10" s="142"/>
      <c r="O10" s="145" t="s">
        <v>39</v>
      </c>
      <c r="P10" s="151"/>
    </row>
    <row r="11" spans="1:16" ht="18.75">
      <c r="A11" s="99"/>
      <c r="B11" s="16"/>
      <c r="C11" s="24"/>
      <c r="D11" s="16"/>
      <c r="E11" s="24"/>
      <c r="F11" s="16"/>
      <c r="G11" s="145" t="s">
        <v>25</v>
      </c>
      <c r="H11" s="142"/>
      <c r="I11" s="145" t="s">
        <v>32</v>
      </c>
      <c r="J11" s="142"/>
      <c r="K11" s="141" t="s">
        <v>36</v>
      </c>
      <c r="L11" s="142"/>
      <c r="M11" s="145" t="s">
        <v>46</v>
      </c>
      <c r="N11" s="142"/>
      <c r="O11" s="145" t="s">
        <v>41</v>
      </c>
      <c r="P11" s="151"/>
    </row>
    <row r="12" spans="1:16" ht="18.75">
      <c r="A12" s="99"/>
      <c r="B12" s="16"/>
      <c r="C12" s="24"/>
      <c r="D12" s="16"/>
      <c r="E12" s="24"/>
      <c r="F12" s="16"/>
      <c r="G12" s="145" t="s">
        <v>26</v>
      </c>
      <c r="H12" s="142"/>
      <c r="I12" s="145" t="s">
        <v>31</v>
      </c>
      <c r="J12" s="142"/>
      <c r="K12" s="141" t="s">
        <v>37</v>
      </c>
      <c r="L12" s="142"/>
      <c r="M12" s="145" t="s">
        <v>30</v>
      </c>
      <c r="N12" s="142"/>
      <c r="O12" s="145" t="s">
        <v>42</v>
      </c>
      <c r="P12" s="151"/>
    </row>
    <row r="13" spans="1:16" ht="18.75">
      <c r="A13" s="99"/>
      <c r="B13" s="16"/>
      <c r="C13" s="24"/>
      <c r="D13" s="16"/>
      <c r="E13" s="24"/>
      <c r="F13" s="16"/>
      <c r="G13" s="145" t="s">
        <v>27</v>
      </c>
      <c r="H13" s="142"/>
      <c r="I13" s="145" t="s">
        <v>30</v>
      </c>
      <c r="J13" s="142"/>
      <c r="K13" s="141" t="s">
        <v>35</v>
      </c>
      <c r="L13" s="142"/>
      <c r="M13" s="145" t="s">
        <v>45</v>
      </c>
      <c r="N13" s="142"/>
      <c r="O13" s="9"/>
      <c r="P13" s="107"/>
    </row>
    <row r="14" spans="1:16" ht="18.75">
      <c r="A14" s="100"/>
      <c r="B14" s="17"/>
      <c r="C14" s="25"/>
      <c r="D14" s="17"/>
      <c r="E14" s="25"/>
      <c r="F14" s="17"/>
      <c r="G14" s="27"/>
      <c r="H14" s="28"/>
      <c r="I14" s="143" t="s">
        <v>29</v>
      </c>
      <c r="J14" s="144"/>
      <c r="K14" s="149"/>
      <c r="L14" s="144"/>
      <c r="M14" s="149"/>
      <c r="N14" s="144"/>
      <c r="O14" s="29"/>
      <c r="P14" s="112"/>
    </row>
    <row r="15" spans="1:16">
      <c r="A15" s="101"/>
      <c r="B15" s="1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07"/>
    </row>
    <row r="16" spans="1:16" ht="18.75">
      <c r="A16" s="102" t="s">
        <v>110</v>
      </c>
      <c r="B16" s="19"/>
      <c r="C16" s="135">
        <v>117288.93</v>
      </c>
      <c r="D16" s="135"/>
      <c r="E16" s="135">
        <v>99554.72</v>
      </c>
      <c r="F16" s="135"/>
      <c r="G16" s="135">
        <v>60527.91</v>
      </c>
      <c r="H16" s="135"/>
      <c r="I16" s="135">
        <v>23091</v>
      </c>
      <c r="J16" s="135"/>
      <c r="K16" s="135">
        <v>7231.02</v>
      </c>
      <c r="L16" s="135"/>
      <c r="M16" s="135">
        <v>8704.7900000000009</v>
      </c>
      <c r="N16" s="135"/>
      <c r="O16" s="135">
        <v>17734.21</v>
      </c>
      <c r="P16" s="109"/>
    </row>
    <row r="17" spans="1:16" ht="18.75">
      <c r="A17" s="104"/>
      <c r="B17" s="20" t="s">
        <v>1</v>
      </c>
      <c r="C17" s="96">
        <v>6197.13</v>
      </c>
      <c r="D17" s="96"/>
      <c r="E17" s="96">
        <v>1613.34</v>
      </c>
      <c r="F17" s="96"/>
      <c r="G17" s="96">
        <v>915.63</v>
      </c>
      <c r="H17" s="96"/>
      <c r="I17" s="96">
        <v>54.21</v>
      </c>
      <c r="J17" s="96"/>
      <c r="K17" s="96">
        <v>13.17</v>
      </c>
      <c r="L17" s="96"/>
      <c r="M17" s="96">
        <v>630.33000000000004</v>
      </c>
      <c r="N17" s="96"/>
      <c r="O17" s="96">
        <v>4583.79</v>
      </c>
      <c r="P17" s="129"/>
    </row>
    <row r="18" spans="1:16" ht="18.75">
      <c r="A18" s="105"/>
      <c r="B18" s="20" t="s">
        <v>2</v>
      </c>
      <c r="C18" s="96">
        <v>8899.98</v>
      </c>
      <c r="D18" s="96"/>
      <c r="E18" s="96">
        <v>3855.95</v>
      </c>
      <c r="F18" s="96"/>
      <c r="G18" s="96">
        <v>1217.03</v>
      </c>
      <c r="H18" s="96"/>
      <c r="I18" s="96">
        <v>1179.42</v>
      </c>
      <c r="J18" s="96"/>
      <c r="K18" s="96">
        <v>137.11000000000001</v>
      </c>
      <c r="L18" s="96"/>
      <c r="M18" s="96">
        <v>1322.39</v>
      </c>
      <c r="N18" s="96"/>
      <c r="O18" s="96">
        <v>5044.03</v>
      </c>
      <c r="P18" s="109"/>
    </row>
    <row r="19" spans="1:16" ht="18.75">
      <c r="A19" s="105"/>
      <c r="B19" s="21" t="s">
        <v>3</v>
      </c>
      <c r="C19" s="96">
        <v>9039.84</v>
      </c>
      <c r="D19" s="96"/>
      <c r="E19" s="96">
        <v>6633.47</v>
      </c>
      <c r="F19" s="96"/>
      <c r="G19" s="96">
        <v>3010.27</v>
      </c>
      <c r="H19" s="96"/>
      <c r="I19" s="96">
        <v>930.43</v>
      </c>
      <c r="J19" s="96"/>
      <c r="K19" s="96">
        <v>352.44</v>
      </c>
      <c r="L19" s="96"/>
      <c r="M19" s="96">
        <v>2340.33</v>
      </c>
      <c r="N19" s="96"/>
      <c r="O19" s="96">
        <v>2406.37</v>
      </c>
      <c r="P19" s="109"/>
    </row>
    <row r="20" spans="1:16" ht="18.75">
      <c r="A20" s="105"/>
      <c r="B20" s="21" t="s">
        <v>4</v>
      </c>
      <c r="C20" s="96">
        <v>8384.9</v>
      </c>
      <c r="D20" s="96"/>
      <c r="E20" s="96">
        <v>7812.7</v>
      </c>
      <c r="F20" s="96"/>
      <c r="G20" s="96">
        <v>5140.6899999999996</v>
      </c>
      <c r="H20" s="96"/>
      <c r="I20" s="96">
        <v>1168.8699999999999</v>
      </c>
      <c r="J20" s="96"/>
      <c r="K20" s="96">
        <v>390.21</v>
      </c>
      <c r="L20" s="96"/>
      <c r="M20" s="96">
        <v>1112.93</v>
      </c>
      <c r="N20" s="96"/>
      <c r="O20" s="96">
        <v>572.20000000000005</v>
      </c>
      <c r="P20" s="109"/>
    </row>
    <row r="21" spans="1:16" ht="18.75">
      <c r="A21" s="105"/>
      <c r="B21" s="21" t="s">
        <v>5</v>
      </c>
      <c r="C21" s="96">
        <v>8971.82</v>
      </c>
      <c r="D21" s="96"/>
      <c r="E21" s="96">
        <v>8169.36</v>
      </c>
      <c r="F21" s="96"/>
      <c r="G21" s="96">
        <v>4928.6099999999997</v>
      </c>
      <c r="H21" s="96"/>
      <c r="I21" s="96">
        <v>1811.21</v>
      </c>
      <c r="J21" s="96"/>
      <c r="K21" s="96">
        <v>456.09</v>
      </c>
      <c r="L21" s="96"/>
      <c r="M21" s="96">
        <v>973.45</v>
      </c>
      <c r="N21" s="96"/>
      <c r="O21" s="96">
        <v>802.46</v>
      </c>
      <c r="P21" s="109"/>
    </row>
    <row r="22" spans="1:16" ht="18.75">
      <c r="A22" s="105"/>
      <c r="B22" s="21" t="s">
        <v>6</v>
      </c>
      <c r="C22" s="96">
        <v>9906.59</v>
      </c>
      <c r="D22" s="96"/>
      <c r="E22" s="96">
        <v>9719.6</v>
      </c>
      <c r="F22" s="96"/>
      <c r="G22" s="96">
        <v>4730.6099999999997</v>
      </c>
      <c r="H22" s="96"/>
      <c r="I22" s="96">
        <v>2357.08</v>
      </c>
      <c r="J22" s="96"/>
      <c r="K22" s="96">
        <v>1652.94</v>
      </c>
      <c r="L22" s="96"/>
      <c r="M22" s="96">
        <v>978.97</v>
      </c>
      <c r="N22" s="96"/>
      <c r="O22" s="96">
        <v>186.99</v>
      </c>
      <c r="P22" s="109"/>
    </row>
    <row r="23" spans="1:16" ht="18.75">
      <c r="A23" s="105"/>
      <c r="B23" s="21" t="s">
        <v>7</v>
      </c>
      <c r="C23" s="96">
        <v>10946.46</v>
      </c>
      <c r="D23" s="96"/>
      <c r="E23" s="96">
        <v>10853.79</v>
      </c>
      <c r="F23" s="96"/>
      <c r="G23" s="96">
        <v>6700.68</v>
      </c>
      <c r="H23" s="96"/>
      <c r="I23" s="96">
        <v>3281.32</v>
      </c>
      <c r="J23" s="96"/>
      <c r="K23" s="96">
        <v>499.19</v>
      </c>
      <c r="L23" s="96"/>
      <c r="M23" s="96">
        <v>372.6</v>
      </c>
      <c r="N23" s="96"/>
      <c r="O23" s="96">
        <v>92.67</v>
      </c>
      <c r="P23" s="109"/>
    </row>
    <row r="24" spans="1:16" ht="18.75">
      <c r="A24" s="105"/>
      <c r="B24" s="21" t="s">
        <v>8</v>
      </c>
      <c r="C24" s="96">
        <v>13260.89</v>
      </c>
      <c r="D24" s="96"/>
      <c r="E24" s="96">
        <v>13163.63</v>
      </c>
      <c r="F24" s="96"/>
      <c r="G24" s="96">
        <v>8644.0400000000009</v>
      </c>
      <c r="H24" s="96"/>
      <c r="I24" s="96">
        <v>3721.9</v>
      </c>
      <c r="J24" s="96"/>
      <c r="K24" s="96">
        <v>607.15</v>
      </c>
      <c r="L24" s="96"/>
      <c r="M24" s="96">
        <v>190.54</v>
      </c>
      <c r="N24" s="96"/>
      <c r="O24" s="96">
        <v>97.26</v>
      </c>
      <c r="P24" s="109"/>
    </row>
    <row r="25" spans="1:16" ht="18.75">
      <c r="A25" s="105"/>
      <c r="B25" s="21" t="s">
        <v>9</v>
      </c>
      <c r="C25" s="96">
        <v>11137.5</v>
      </c>
      <c r="D25" s="96"/>
      <c r="E25" s="96">
        <v>11020.97</v>
      </c>
      <c r="F25" s="96"/>
      <c r="G25" s="96">
        <v>7463.58</v>
      </c>
      <c r="H25" s="96"/>
      <c r="I25" s="96">
        <v>2906.65</v>
      </c>
      <c r="J25" s="96"/>
      <c r="K25" s="96">
        <v>482.83</v>
      </c>
      <c r="L25" s="96"/>
      <c r="M25" s="96">
        <v>167.91</v>
      </c>
      <c r="N25" s="96"/>
      <c r="O25" s="96">
        <v>116.53</v>
      </c>
      <c r="P25" s="109"/>
    </row>
    <row r="26" spans="1:16" ht="18.75">
      <c r="A26" s="105"/>
      <c r="B26" s="21" t="s">
        <v>10</v>
      </c>
      <c r="C26" s="96">
        <v>12149.43</v>
      </c>
      <c r="D26" s="96"/>
      <c r="E26" s="96">
        <v>11971.85</v>
      </c>
      <c r="F26" s="96"/>
      <c r="G26" s="96">
        <v>6863.61</v>
      </c>
      <c r="H26" s="96"/>
      <c r="I26" s="96">
        <v>2858</v>
      </c>
      <c r="J26" s="96"/>
      <c r="K26" s="96">
        <v>2132.39</v>
      </c>
      <c r="L26" s="96"/>
      <c r="M26" s="96">
        <v>117.85</v>
      </c>
      <c r="N26" s="96"/>
      <c r="O26" s="96">
        <v>177.58</v>
      </c>
      <c r="P26" s="109"/>
    </row>
    <row r="27" spans="1:16" ht="18.75">
      <c r="A27" s="105"/>
      <c r="B27" s="21" t="s">
        <v>11</v>
      </c>
      <c r="C27" s="96">
        <v>7499.21</v>
      </c>
      <c r="D27" s="96"/>
      <c r="E27" s="96">
        <v>7194.24</v>
      </c>
      <c r="F27" s="96"/>
      <c r="G27" s="96">
        <v>5126.6899999999996</v>
      </c>
      <c r="H27" s="96"/>
      <c r="I27" s="96">
        <v>1673.07</v>
      </c>
      <c r="J27" s="96"/>
      <c r="K27" s="96">
        <v>265.05</v>
      </c>
      <c r="L27" s="96"/>
      <c r="M27" s="96">
        <v>129.43</v>
      </c>
      <c r="N27" s="96"/>
      <c r="O27" s="96">
        <v>304.97000000000003</v>
      </c>
      <c r="P27" s="109"/>
    </row>
    <row r="28" spans="1:16" ht="18.75">
      <c r="A28" s="105"/>
      <c r="B28" s="21" t="s">
        <v>12</v>
      </c>
      <c r="C28" s="96">
        <v>5658.2</v>
      </c>
      <c r="D28" s="96"/>
      <c r="E28" s="96">
        <v>4466.2299999999996</v>
      </c>
      <c r="F28" s="96"/>
      <c r="G28" s="96">
        <v>3403.86</v>
      </c>
      <c r="H28" s="96"/>
      <c r="I28" s="96">
        <v>727.11</v>
      </c>
      <c r="J28" s="96"/>
      <c r="K28" s="96">
        <v>139.19999999999999</v>
      </c>
      <c r="L28" s="96"/>
      <c r="M28" s="96">
        <v>196.06</v>
      </c>
      <c r="N28" s="96"/>
      <c r="O28" s="96">
        <v>1191.97</v>
      </c>
      <c r="P28" s="107"/>
    </row>
    <row r="29" spans="1:16" ht="18.75">
      <c r="A29" s="105"/>
      <c r="B29" s="21" t="s">
        <v>63</v>
      </c>
      <c r="C29" s="96">
        <v>5236.96</v>
      </c>
      <c r="D29" s="96"/>
      <c r="E29" s="96">
        <v>3079.57</v>
      </c>
      <c r="F29" s="96"/>
      <c r="G29" s="96">
        <v>2382.59</v>
      </c>
      <c r="H29" s="96"/>
      <c r="I29" s="96">
        <v>421.72</v>
      </c>
      <c r="J29" s="96"/>
      <c r="K29" s="96">
        <v>103.26</v>
      </c>
      <c r="L29" s="96"/>
      <c r="M29" s="96">
        <v>172</v>
      </c>
      <c r="N29" s="96"/>
      <c r="O29" s="96">
        <v>2157.39</v>
      </c>
      <c r="P29" s="107"/>
    </row>
    <row r="30" spans="1:16" ht="8.25" customHeight="1">
      <c r="A30" s="110"/>
      <c r="B30" s="112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12"/>
    </row>
    <row r="31" spans="1:16" s="4" customFormat="1" ht="18.75"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s="4" customFormat="1">
      <c r="B32" s="6"/>
    </row>
    <row r="33" spans="2:32" s="7" customFormat="1" ht="20.100000000000001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S33" s="50"/>
      <c r="T33" s="49"/>
      <c r="U33" s="49"/>
      <c r="V33" s="49"/>
      <c r="W33" s="49"/>
      <c r="X33" s="49"/>
      <c r="Y33" s="49"/>
      <c r="Z33" s="42"/>
      <c r="AA33" s="42"/>
      <c r="AB33" s="42"/>
      <c r="AC33" s="42"/>
      <c r="AD33" s="42"/>
      <c r="AE33" s="42"/>
      <c r="AF33" s="49"/>
    </row>
    <row r="34" spans="2:32" s="4" customFormat="1" ht="20.100000000000001" customHeight="1">
      <c r="B34" s="6"/>
      <c r="L34" s="7"/>
      <c r="S34" s="43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2:32" s="4" customFormat="1" ht="20.100000000000001" customHeight="1">
      <c r="B35" s="8"/>
      <c r="S35" s="50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2:32" s="4" customFormat="1" ht="20.100000000000001" customHeight="1">
      <c r="B36" s="8"/>
      <c r="C36" s="9"/>
      <c r="D36" s="7"/>
      <c r="E36" s="7"/>
      <c r="F36" s="7"/>
      <c r="G36" s="7"/>
      <c r="H36" s="7"/>
      <c r="I36" s="7"/>
      <c r="J36" s="7"/>
      <c r="K36" s="7"/>
      <c r="M36" s="7"/>
      <c r="N36" s="7"/>
      <c r="S36" s="50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2:32" s="4" customFormat="1" ht="20.100000000000001" customHeight="1">
      <c r="B37" s="5"/>
      <c r="C37" s="9"/>
      <c r="D37" s="7"/>
      <c r="E37" s="7"/>
      <c r="F37" s="7"/>
      <c r="G37" s="7"/>
      <c r="H37" s="7"/>
      <c r="I37" s="7"/>
      <c r="J37" s="7"/>
      <c r="K37" s="7"/>
      <c r="M37" s="7"/>
      <c r="N37" s="7"/>
      <c r="S37" s="50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</row>
    <row r="38" spans="2:32" s="4" customFormat="1" ht="20.100000000000001" customHeight="1">
      <c r="B38" s="5"/>
      <c r="C38" s="9"/>
      <c r="D38" s="7"/>
      <c r="E38" s="7"/>
      <c r="F38" s="7"/>
      <c r="G38" s="7"/>
      <c r="H38" s="7"/>
      <c r="I38" s="7"/>
      <c r="J38" s="7"/>
      <c r="K38" s="7"/>
      <c r="M38" s="7"/>
      <c r="N38" s="7"/>
      <c r="S38" s="50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2:32" s="4" customFormat="1" ht="20.100000000000001" customHeight="1">
      <c r="B39" s="5"/>
      <c r="S39" s="50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</row>
    <row r="40" spans="2:32" s="4" customFormat="1" ht="20.100000000000001" customHeight="1">
      <c r="B40" s="6"/>
      <c r="S40" s="50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2:32" s="4" customFormat="1" ht="20.100000000000001" customHeight="1">
      <c r="B41" s="6"/>
      <c r="C41" s="10"/>
      <c r="S41" s="50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</row>
    <row r="42" spans="2:32" s="4" customFormat="1" ht="20.100000000000001" customHeight="1">
      <c r="S42" s="50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</row>
    <row r="43" spans="2:32" s="4" customFormat="1" ht="20.100000000000001" customHeight="1">
      <c r="S43" s="50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</row>
    <row r="44" spans="2:32" ht="20.100000000000001" customHeight="1">
      <c r="S44" s="50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</row>
    <row r="45" spans="2:32" ht="20.100000000000001" customHeight="1">
      <c r="S45" s="50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</row>
    <row r="46" spans="2:32" ht="20.100000000000001" customHeight="1">
      <c r="S46" s="50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</row>
    <row r="47" spans="2:32" ht="20.100000000000001" customHeight="1"/>
    <row r="48" spans="2:32" ht="20.100000000000001" customHeight="1"/>
  </sheetData>
  <mergeCells count="44">
    <mergeCell ref="C10:D10"/>
    <mergeCell ref="E10:F10"/>
    <mergeCell ref="E5:N5"/>
    <mergeCell ref="G6:H6"/>
    <mergeCell ref="I6:L6"/>
    <mergeCell ref="M6:N6"/>
    <mergeCell ref="G7:H7"/>
    <mergeCell ref="I7:L7"/>
    <mergeCell ref="M7:N7"/>
    <mergeCell ref="G10:H10"/>
    <mergeCell ref="I10:J10"/>
    <mergeCell ref="K10:L10"/>
    <mergeCell ref="M10:N10"/>
    <mergeCell ref="O8:P8"/>
    <mergeCell ref="A9:B9"/>
    <mergeCell ref="E9:F9"/>
    <mergeCell ref="G9:H9"/>
    <mergeCell ref="I9:J9"/>
    <mergeCell ref="K9:L9"/>
    <mergeCell ref="M9:N9"/>
    <mergeCell ref="O9:P9"/>
    <mergeCell ref="A8:B8"/>
    <mergeCell ref="G8:H8"/>
    <mergeCell ref="I8:L8"/>
    <mergeCell ref="M8:N8"/>
    <mergeCell ref="C9:D9"/>
    <mergeCell ref="O10:P10"/>
    <mergeCell ref="O12:P12"/>
    <mergeCell ref="G13:H13"/>
    <mergeCell ref="I13:J13"/>
    <mergeCell ref="K13:L13"/>
    <mergeCell ref="M13:N13"/>
    <mergeCell ref="G11:H11"/>
    <mergeCell ref="I11:J11"/>
    <mergeCell ref="K11:L11"/>
    <mergeCell ref="M11:N11"/>
    <mergeCell ref="O11:P11"/>
    <mergeCell ref="I14:J14"/>
    <mergeCell ref="K14:L14"/>
    <mergeCell ref="M14:N14"/>
    <mergeCell ref="G12:H12"/>
    <mergeCell ref="I12:J12"/>
    <mergeCell ref="K12:L12"/>
    <mergeCell ref="M12:N12"/>
  </mergeCells>
  <pageMargins left="0.72" right="0.70866141732283472" top="0.56000000000000005" bottom="0.28999999999999998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15.5</vt:lpstr>
      <vt:lpstr>ตาราง 15.5 (ต่อ)</vt:lpstr>
      <vt:lpstr>Sheet1</vt:lpstr>
      <vt:lpstr>ตาราง 15.5 (ต่อ.)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2015-02-07T09:53:50Z</cp:lastPrinted>
  <dcterms:created xsi:type="dcterms:W3CDTF">2013-11-08T07:04:10Z</dcterms:created>
  <dcterms:modified xsi:type="dcterms:W3CDTF">2016-01-18T04:08:46Z</dcterms:modified>
</cp:coreProperties>
</file>