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ตาราง 16.6" sheetId="4" r:id="rId1"/>
    <sheet name="ตาราง 16.6 (ต่อ)" sheetId="5" r:id="rId2"/>
    <sheet name="ตาราง 16.6 (ต่อ.)" sheetId="6" r:id="rId3"/>
  </sheets>
  <calcPr calcId="124519"/>
</workbook>
</file>

<file path=xl/calcChain.xml><?xml version="1.0" encoding="utf-8"?>
<calcChain xmlns="http://schemas.openxmlformats.org/spreadsheetml/2006/main">
  <c r="O16" i="6"/>
  <c r="M16"/>
  <c r="K16"/>
  <c r="I16"/>
  <c r="G16"/>
  <c r="E16"/>
  <c r="C16"/>
  <c r="O16" i="5"/>
  <c r="M16"/>
  <c r="K16"/>
  <c r="I16"/>
  <c r="G16"/>
  <c r="E16"/>
  <c r="C16"/>
  <c r="O16" i="4"/>
  <c r="M16"/>
  <c r="K16"/>
  <c r="I16"/>
  <c r="G16"/>
  <c r="E16"/>
  <c r="C16"/>
</calcChain>
</file>

<file path=xl/sharedStrings.xml><?xml version="1.0" encoding="utf-8"?>
<sst xmlns="http://schemas.openxmlformats.org/spreadsheetml/2006/main" count="171" uniqueCount="73">
  <si>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</si>
  <si>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</si>
  <si>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</si>
  <si>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</si>
  <si>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</si>
  <si>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</si>
  <si>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</si>
  <si>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</si>
  <si>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</si>
  <si>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</si>
  <si>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</si>
  <si>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</si>
  <si>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</si>
  <si>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</si>
  <si>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</si>
  <si>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</si>
  <si>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</si>
  <si>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</si>
  <si>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</si>
  <si>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</si>
  <si>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</si>
  <si>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</si>
  <si>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</si>
  <si>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</si>
  <si>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</si>
  <si>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</si>
  <si>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</si>
  <si>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</si>
  <si>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</si>
  <si>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</si>
  <si>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</si>
  <si>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</si>
  <si>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</si>
  <si>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</si>
  <si>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</si>
  <si>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</si>
  <si>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</si>
  <si>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</si>
  <si>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</si>
  <si>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</si>
  <si>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</si>
  <si>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</si>
  <si>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</si>
  <si>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</si>
  <si>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</si>
  <si>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</si>
  <si>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</si>
  <si>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</si>
  <si>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</si>
  <si>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</si>
  <si>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</si>
  <si>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</si>
  <si>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</si>
  <si>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</si>
  <si>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</si>
  <si>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</si>
  <si>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</si>
  <si>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</si>
  <si>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</si>
  <si>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</si>
  <si>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</si>
  <si>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</si>
  <si>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</si>
  <si>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</si>
  <si>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</si>
  <si>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</si>
  <si>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Table  16.6   Number of holder's household members age 10 years and over by activity status, sex and age group (including holder)</t>
  </si>
  <si>
    <t xml:space="preserve">         70  ขึ้นไป  and over</t>
  </si>
  <si>
    <t xml:space="preserve">            70  ขึ้นไป  and over</t>
  </si>
  <si>
    <t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</si>
  <si>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16.6   Number of holder's household members age 10 years and over by activity status, sex and age group (including holder)  (Contd.)</t>
  </si>
  <si>
    <t>Table   16.6   Number of holder's household members age 10 years and over by activity status, sex and age group (including holder)  (Contd.)</t>
  </si>
  <si>
    <t>ตาราง 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</si>
</sst>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name val="AngsanaUPC"/>
      <family val="1"/>
      <charset val="22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0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9" applyNumberFormat="0" applyFill="0" applyAlignment="0" applyProtection="0"/>
    <xf numFmtId="0" fontId="11" fillId="0" borderId="20" applyNumberFormat="0" applyFill="0" applyAlignment="0" applyProtection="0"/>
    <xf numFmtId="0" fontId="12" fillId="0" borderId="21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22" applyNumberFormat="0" applyAlignment="0" applyProtection="0"/>
    <xf numFmtId="0" fontId="17" fillId="7" borderId="23" applyNumberFormat="0" applyAlignment="0" applyProtection="0"/>
    <xf numFmtId="0" fontId="18" fillId="7" borderId="22" applyNumberFormat="0" applyAlignment="0" applyProtection="0"/>
    <xf numFmtId="0" fontId="19" fillId="0" borderId="24" applyNumberFormat="0" applyFill="0" applyAlignment="0" applyProtection="0"/>
    <xf numFmtId="0" fontId="20" fillId="8" borderId="2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9" borderId="26" applyNumberFormat="0" applyFont="0" applyAlignment="0" applyProtection="0"/>
    <xf numFmtId="0" fontId="1" fillId="9" borderId="26" applyNumberFormat="0" applyFont="0" applyAlignment="0" applyProtection="0"/>
    <xf numFmtId="0" fontId="1" fillId="0" borderId="0"/>
    <xf numFmtId="0" fontId="1" fillId="9" borderId="26" applyNumberFormat="0" applyFont="0" applyAlignment="0" applyProtection="0"/>
    <xf numFmtId="0" fontId="1" fillId="0" borderId="0"/>
    <xf numFmtId="0" fontId="1" fillId="0" borderId="0"/>
    <xf numFmtId="0" fontId="1" fillId="9" borderId="26" applyNumberFormat="0" applyFont="0" applyAlignment="0" applyProtection="0"/>
    <xf numFmtId="43" fontId="27" fillId="0" borderId="0" applyFont="0" applyFill="0" applyBorder="0" applyAlignment="0" applyProtection="0"/>
  </cellStyleXfs>
  <cellXfs count="96">
    <xf numFmtId="0" fontId="0" fillId="0" borderId="0" xfId="0"/>
    <xf numFmtId="0" fontId="4" fillId="2" borderId="0" xfId="1" applyFont="1" applyFill="1"/>
    <xf numFmtId="0" fontId="6" fillId="2" borderId="0" xfId="1" applyFont="1" applyFill="1"/>
    <xf numFmtId="0" fontId="6" fillId="2" borderId="0" xfId="1" applyFont="1" applyFill="1" applyBorder="1"/>
    <xf numFmtId="0" fontId="6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left"/>
    </xf>
    <xf numFmtId="0" fontId="4" fillId="2" borderId="0" xfId="1" applyFont="1" applyFill="1" applyBorder="1" applyAlignment="1"/>
    <xf numFmtId="0" fontId="8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/>
    </xf>
    <xf numFmtId="0" fontId="4" fillId="2" borderId="0" xfId="1" quotePrefix="1" applyFont="1" applyFill="1" applyBorder="1" applyAlignment="1">
      <alignment horizontal="left"/>
    </xf>
    <xf numFmtId="0" fontId="6" fillId="2" borderId="0" xfId="1" applyFont="1" applyFill="1" applyBorder="1" applyAlignment="1"/>
    <xf numFmtId="0" fontId="3" fillId="2" borderId="0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6" fillId="2" borderId="3" xfId="1" applyFont="1" applyFill="1" applyBorder="1"/>
    <xf numFmtId="0" fontId="6" fillId="2" borderId="3" xfId="1" applyFont="1" applyFill="1" applyBorder="1" applyAlignment="1">
      <alignment vertical="center"/>
    </xf>
    <xf numFmtId="0" fontId="4" fillId="2" borderId="3" xfId="1" applyFont="1" applyFill="1" applyBorder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/>
    </xf>
    <xf numFmtId="0" fontId="6" fillId="2" borderId="10" xfId="1" applyFont="1" applyFill="1" applyBorder="1"/>
    <xf numFmtId="0" fontId="6" fillId="2" borderId="8" xfId="1" quotePrefix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0" fontId="6" fillId="2" borderId="11" xfId="1" applyFont="1" applyFill="1" applyBorder="1" applyAlignment="1">
      <alignment horizontal="left" vertical="center"/>
    </xf>
    <xf numFmtId="0" fontId="4" fillId="2" borderId="13" xfId="1" applyFont="1" applyFill="1" applyBorder="1"/>
    <xf numFmtId="0" fontId="4" fillId="2" borderId="9" xfId="1" applyFont="1" applyFill="1" applyBorder="1"/>
    <xf numFmtId="0" fontId="6" fillId="2" borderId="3" xfId="1" applyFont="1" applyFill="1" applyBorder="1" applyAlignment="1"/>
    <xf numFmtId="0" fontId="6" fillId="2" borderId="17" xfId="1" applyFont="1" applyFill="1" applyBorder="1" applyAlignment="1">
      <alignment vertical="center"/>
    </xf>
    <xf numFmtId="0" fontId="6" fillId="2" borderId="18" xfId="1" applyFont="1" applyFill="1" applyBorder="1"/>
    <xf numFmtId="0" fontId="4" fillId="2" borderId="18" xfId="1" applyFont="1" applyFill="1" applyBorder="1"/>
    <xf numFmtId="0" fontId="8" fillId="2" borderId="0" xfId="1" applyFont="1" applyFill="1"/>
    <xf numFmtId="0" fontId="4" fillId="2" borderId="0" xfId="1" applyFont="1" applyFill="1" applyBorder="1"/>
    <xf numFmtId="0" fontId="25" fillId="0" borderId="0" xfId="44" applyFont="1" applyBorder="1" applyAlignment="1">
      <alignment horizontal="right" wrapText="1"/>
    </xf>
    <xf numFmtId="16" fontId="25" fillId="0" borderId="0" xfId="44" applyNumberFormat="1" applyFont="1" applyBorder="1" applyAlignment="1">
      <alignment horizontal="left" vertical="top" wrapText="1"/>
    </xf>
    <xf numFmtId="3" fontId="25" fillId="0" borderId="0" xfId="44" applyNumberFormat="1" applyFont="1" applyBorder="1" applyAlignment="1">
      <alignment horizontal="right" wrapText="1"/>
    </xf>
    <xf numFmtId="0" fontId="25" fillId="0" borderId="0" xfId="44" applyFont="1" applyBorder="1" applyAlignment="1">
      <alignment horizontal="left" vertical="top" wrapText="1"/>
    </xf>
    <xf numFmtId="0" fontId="26" fillId="0" borderId="0" xfId="44" applyFont="1" applyBorder="1" applyAlignment="1">
      <alignment horizontal="left" wrapText="1"/>
    </xf>
    <xf numFmtId="0" fontId="25" fillId="0" borderId="0" xfId="44" applyFont="1" applyBorder="1" applyAlignment="1">
      <alignment horizontal="center" wrapText="1"/>
    </xf>
    <xf numFmtId="0" fontId="1" fillId="0" borderId="0" xfId="44" applyBorder="1"/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3" fontId="6" fillId="0" borderId="0" xfId="47" applyNumberFormat="1" applyFont="1" applyBorder="1" applyAlignment="1">
      <alignment horizontal="right" wrapText="1"/>
    </xf>
    <xf numFmtId="3" fontId="6" fillId="0" borderId="0" xfId="46" applyNumberFormat="1" applyFont="1" applyBorder="1" applyAlignment="1">
      <alignment horizontal="right" wrapText="1"/>
    </xf>
    <xf numFmtId="0" fontId="7" fillId="0" borderId="0" xfId="47" applyFont="1" applyBorder="1" applyAlignment="1">
      <alignment horizontal="left" vertical="top" wrapText="1"/>
    </xf>
    <xf numFmtId="3" fontId="7" fillId="0" borderId="0" xfId="47" applyNumberFormat="1" applyFont="1" applyBorder="1" applyAlignment="1">
      <alignment horizontal="right" wrapText="1"/>
    </xf>
    <xf numFmtId="0" fontId="7" fillId="0" borderId="0" xfId="47" applyFont="1" applyBorder="1" applyAlignment="1">
      <alignment horizontal="right" wrapText="1"/>
    </xf>
    <xf numFmtId="16" fontId="7" fillId="0" borderId="0" xfId="47" applyNumberFormat="1" applyFont="1" applyBorder="1" applyAlignment="1">
      <alignment horizontal="left" vertical="top" wrapText="1"/>
    </xf>
    <xf numFmtId="0" fontId="7" fillId="0" borderId="0" xfId="46" applyFont="1" applyBorder="1" applyAlignment="1">
      <alignment horizontal="right" wrapText="1"/>
    </xf>
    <xf numFmtId="0" fontId="7" fillId="0" borderId="0" xfId="46" applyFont="1" applyBorder="1" applyAlignment="1">
      <alignment horizontal="left" vertical="top" wrapText="1"/>
    </xf>
    <xf numFmtId="3" fontId="7" fillId="0" borderId="0" xfId="46" applyNumberFormat="1" applyFont="1" applyBorder="1" applyAlignment="1">
      <alignment horizontal="right" wrapText="1"/>
    </xf>
    <xf numFmtId="16" fontId="7" fillId="0" borderId="0" xfId="46" applyNumberFormat="1" applyFont="1" applyBorder="1" applyAlignment="1">
      <alignment horizontal="left" vertical="top" wrapText="1"/>
    </xf>
    <xf numFmtId="3" fontId="8" fillId="0" borderId="0" xfId="0" applyNumberFormat="1" applyFont="1"/>
    <xf numFmtId="3" fontId="8" fillId="0" borderId="0" xfId="49" applyNumberFormat="1" applyFont="1" applyBorder="1" applyAlignment="1">
      <alignment horizontal="right" wrapText="1"/>
    </xf>
    <xf numFmtId="3" fontId="6" fillId="0" borderId="0" xfId="0" applyNumberFormat="1" applyFont="1"/>
    <xf numFmtId="3" fontId="6" fillId="0" borderId="0" xfId="49" applyNumberFormat="1" applyFont="1" applyBorder="1" applyAlignment="1">
      <alignment horizontal="right" wrapText="1"/>
    </xf>
    <xf numFmtId="3" fontId="8" fillId="0" borderId="0" xfId="47" applyNumberFormat="1" applyFont="1" applyBorder="1" applyAlignment="1">
      <alignment horizontal="right" wrapText="1"/>
    </xf>
    <xf numFmtId="3" fontId="6" fillId="2" borderId="0" xfId="1" applyNumberFormat="1" applyFont="1" applyFill="1" applyBorder="1" applyAlignment="1">
      <alignment horizontal="center"/>
    </xf>
    <xf numFmtId="3" fontId="6" fillId="2" borderId="0" xfId="1" applyNumberFormat="1" applyFont="1" applyFill="1" applyBorder="1" applyAlignment="1"/>
    <xf numFmtId="3" fontId="6" fillId="2" borderId="0" xfId="1" applyNumberFormat="1" applyFont="1" applyFill="1"/>
    <xf numFmtId="3" fontId="8" fillId="0" borderId="0" xfId="46" applyNumberFormat="1" applyFont="1" applyBorder="1" applyAlignment="1">
      <alignment horizontal="right" wrapText="1"/>
    </xf>
    <xf numFmtId="0" fontId="28" fillId="2" borderId="0" xfId="1" applyFont="1" applyFill="1" applyAlignment="1">
      <alignment textRotation="180"/>
    </xf>
    <xf numFmtId="0" fontId="28" fillId="2" borderId="0" xfId="1" applyFont="1" applyFill="1" applyAlignment="1">
      <alignment horizontal="right" textRotation="180"/>
    </xf>
    <xf numFmtId="3" fontId="6" fillId="0" borderId="0" xfId="0" applyNumberFormat="1" applyFont="1" applyBorder="1"/>
    <xf numFmtId="0" fontId="6" fillId="2" borderId="28" xfId="1" applyFont="1" applyFill="1" applyBorder="1" applyAlignment="1">
      <alignment horizontal="left"/>
    </xf>
    <xf numFmtId="3" fontId="6" fillId="0" borderId="18" xfId="0" applyNumberFormat="1" applyFont="1" applyBorder="1"/>
    <xf numFmtId="3" fontId="6" fillId="0" borderId="18" xfId="46" applyNumberFormat="1" applyFont="1" applyBorder="1" applyAlignment="1">
      <alignment horizontal="right" wrapText="1"/>
    </xf>
    <xf numFmtId="0" fontId="6" fillId="2" borderId="1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25" fillId="0" borderId="0" xfId="44" applyFont="1" applyBorder="1" applyAlignment="1">
      <alignment horizontal="left" vertical="top" wrapText="1"/>
    </xf>
    <xf numFmtId="0" fontId="25" fillId="0" borderId="0" xfId="44" applyFont="1" applyBorder="1" applyAlignment="1">
      <alignment horizontal="center" wrapText="1"/>
    </xf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9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4" xfId="44"/>
    <cellStyle name="Normal 5" xfId="47"/>
    <cellStyle name="Normal 6" xfId="46"/>
    <cellStyle name="Note 2" xfId="42"/>
    <cellStyle name="Note 3" xfId="43"/>
    <cellStyle name="Note 4" xfId="45"/>
    <cellStyle name="Note 5" xfId="48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8"/>
  <sheetViews>
    <sheetView tabSelected="1" workbookViewId="0">
      <selection activeCell="Q28" sqref="Q28"/>
    </sheetView>
  </sheetViews>
  <sheetFormatPr defaultColWidth="9.125" defaultRowHeight="15.75"/>
  <cols>
    <col min="1" max="1" width="3.125" style="1" customWidth="1"/>
    <col min="2" max="2" width="22" style="1" customWidth="1"/>
    <col min="3" max="3" width="10" style="1" customWidth="1"/>
    <col min="4" max="4" width="3.625" style="1" customWidth="1"/>
    <col min="5" max="5" width="10" style="1" customWidth="1"/>
    <col min="6" max="6" width="3.625" style="1" customWidth="1"/>
    <col min="7" max="7" width="10" style="1" customWidth="1"/>
    <col min="8" max="8" width="3.625" style="1" customWidth="1"/>
    <col min="9" max="9" width="12.25" style="1" customWidth="1"/>
    <col min="10" max="10" width="4.625" style="1" customWidth="1"/>
    <col min="11" max="11" width="10" style="1" customWidth="1"/>
    <col min="12" max="12" width="4.625" style="1" customWidth="1"/>
    <col min="13" max="13" width="10" style="1" customWidth="1"/>
    <col min="14" max="14" width="4.625" style="1" customWidth="1"/>
    <col min="15" max="15" width="10" style="1" customWidth="1"/>
    <col min="16" max="16" width="4.625" style="1" customWidth="1"/>
    <col min="17" max="17" width="3.125" style="1" customWidth="1"/>
    <col min="18" max="22" width="9.125" style="1"/>
    <col min="23" max="23" width="2.375" style="1" customWidth="1"/>
    <col min="24" max="24" width="9.125" style="1"/>
    <col min="25" max="25" width="2.625" style="1" customWidth="1"/>
    <col min="26" max="26" width="9.125" style="1"/>
    <col min="27" max="27" width="2.25" style="1" customWidth="1"/>
    <col min="28" max="28" width="9.125" style="1"/>
    <col min="29" max="29" width="3" style="1" customWidth="1"/>
    <col min="30" max="30" width="9.125" style="1"/>
    <col min="31" max="31" width="2.875" style="1" customWidth="1"/>
    <col min="32" max="32" width="9.125" style="1"/>
    <col min="33" max="33" width="2.25" style="1" customWidth="1"/>
    <col min="34" max="16384" width="9.125" style="1"/>
  </cols>
  <sheetData>
    <row r="1" spans="1:17" ht="22.5" customHeight="1"/>
    <row r="2" spans="1:17" s="18" customFormat="1" ht="20.100000000000001" customHeight="1">
      <c r="B2" s="19" t="s">
        <v>54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7" s="20" customFormat="1" ht="20.100000000000001" customHeight="1">
      <c r="B3" s="19" t="s">
        <v>66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7" s="2" customFormat="1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ht="20.100000000000001" customHeight="1">
      <c r="A5" s="21" t="s">
        <v>16</v>
      </c>
      <c r="B5" s="22"/>
      <c r="C5" s="31"/>
      <c r="D5" s="32"/>
      <c r="E5" s="83" t="s">
        <v>2</v>
      </c>
      <c r="F5" s="84"/>
      <c r="G5" s="84"/>
      <c r="H5" s="84"/>
      <c r="I5" s="84"/>
      <c r="J5" s="84"/>
      <c r="K5" s="84"/>
      <c r="L5" s="84"/>
      <c r="M5" s="84"/>
      <c r="N5" s="85"/>
      <c r="O5" s="30"/>
    </row>
    <row r="6" spans="1:17" ht="20.100000000000001" customHeight="1">
      <c r="A6" s="4"/>
      <c r="B6" s="23"/>
      <c r="C6" s="33"/>
      <c r="D6" s="23"/>
      <c r="E6" s="36"/>
      <c r="F6" s="32"/>
      <c r="G6" s="91"/>
      <c r="H6" s="93"/>
      <c r="I6" s="91" t="s">
        <v>24</v>
      </c>
      <c r="J6" s="92"/>
      <c r="K6" s="92"/>
      <c r="L6" s="93"/>
      <c r="M6" s="82" t="s">
        <v>47</v>
      </c>
      <c r="N6" s="81"/>
      <c r="O6" s="30"/>
    </row>
    <row r="7" spans="1:17" ht="20.100000000000001" customHeight="1">
      <c r="A7" s="4"/>
      <c r="B7" s="23"/>
      <c r="C7" s="33"/>
      <c r="D7" s="23"/>
      <c r="E7" s="34"/>
      <c r="F7" s="23"/>
      <c r="G7" s="80" t="s">
        <v>25</v>
      </c>
      <c r="H7" s="81"/>
      <c r="I7" s="80" t="s">
        <v>23</v>
      </c>
      <c r="J7" s="82"/>
      <c r="K7" s="82"/>
      <c r="L7" s="81"/>
      <c r="M7" s="80" t="s">
        <v>48</v>
      </c>
      <c r="N7" s="81"/>
      <c r="O7" s="30"/>
    </row>
    <row r="8" spans="1:17" ht="20.100000000000001" customHeight="1">
      <c r="A8" s="82" t="s">
        <v>15</v>
      </c>
      <c r="B8" s="81"/>
      <c r="C8" s="80" t="s">
        <v>19</v>
      </c>
      <c r="D8" s="81"/>
      <c r="E8" s="80" t="s">
        <v>21</v>
      </c>
      <c r="F8" s="81"/>
      <c r="G8" s="80" t="s">
        <v>26</v>
      </c>
      <c r="H8" s="81"/>
      <c r="I8" s="90" t="s">
        <v>22</v>
      </c>
      <c r="J8" s="86"/>
      <c r="K8" s="86"/>
      <c r="L8" s="87"/>
      <c r="M8" s="80" t="s">
        <v>51</v>
      </c>
      <c r="N8" s="81"/>
      <c r="O8" s="82" t="s">
        <v>42</v>
      </c>
      <c r="P8" s="82"/>
    </row>
    <row r="9" spans="1:17" ht="21" customHeight="1">
      <c r="A9" s="82" t="s">
        <v>17</v>
      </c>
      <c r="B9" s="81"/>
      <c r="C9" s="88" t="s">
        <v>18</v>
      </c>
      <c r="D9" s="89"/>
      <c r="E9" s="80" t="s">
        <v>20</v>
      </c>
      <c r="F9" s="81"/>
      <c r="G9" s="80" t="s">
        <v>27</v>
      </c>
      <c r="H9" s="81"/>
      <c r="I9" s="91" t="s">
        <v>25</v>
      </c>
      <c r="J9" s="93"/>
      <c r="K9" s="82" t="s">
        <v>37</v>
      </c>
      <c r="L9" s="81"/>
      <c r="M9" s="80" t="s">
        <v>52</v>
      </c>
      <c r="N9" s="81"/>
      <c r="O9" s="82" t="s">
        <v>44</v>
      </c>
      <c r="P9" s="82"/>
    </row>
    <row r="10" spans="1:17" ht="21" customHeight="1">
      <c r="A10" s="4"/>
      <c r="B10" s="23"/>
      <c r="C10" s="34"/>
      <c r="D10" s="23"/>
      <c r="E10" s="34"/>
      <c r="F10" s="23"/>
      <c r="G10" s="80" t="s">
        <v>28</v>
      </c>
      <c r="H10" s="81"/>
      <c r="I10" s="80" t="s">
        <v>32</v>
      </c>
      <c r="J10" s="81"/>
      <c r="K10" s="82" t="s">
        <v>38</v>
      </c>
      <c r="L10" s="81"/>
      <c r="M10" s="80" t="s">
        <v>53</v>
      </c>
      <c r="N10" s="81"/>
      <c r="O10" s="82" t="s">
        <v>43</v>
      </c>
      <c r="P10" s="82"/>
    </row>
    <row r="11" spans="1:17" ht="21" customHeight="1">
      <c r="A11" s="4"/>
      <c r="B11" s="23"/>
      <c r="C11" s="34"/>
      <c r="D11" s="23"/>
      <c r="E11" s="34"/>
      <c r="F11" s="23"/>
      <c r="G11" s="80" t="s">
        <v>29</v>
      </c>
      <c r="H11" s="81"/>
      <c r="I11" s="80" t="s">
        <v>36</v>
      </c>
      <c r="J11" s="81"/>
      <c r="K11" s="82" t="s">
        <v>40</v>
      </c>
      <c r="L11" s="81"/>
      <c r="M11" s="80" t="s">
        <v>50</v>
      </c>
      <c r="N11" s="81"/>
      <c r="O11" s="82" t="s">
        <v>45</v>
      </c>
      <c r="P11" s="82"/>
    </row>
    <row r="12" spans="1:17" ht="20.100000000000001" customHeight="1">
      <c r="A12" s="4"/>
      <c r="B12" s="23"/>
      <c r="C12" s="34"/>
      <c r="D12" s="23"/>
      <c r="E12" s="34"/>
      <c r="F12" s="23"/>
      <c r="G12" s="80" t="s">
        <v>30</v>
      </c>
      <c r="H12" s="81"/>
      <c r="I12" s="80" t="s">
        <v>35</v>
      </c>
      <c r="J12" s="81"/>
      <c r="K12" s="82" t="s">
        <v>41</v>
      </c>
      <c r="L12" s="81"/>
      <c r="M12" s="80" t="s">
        <v>34</v>
      </c>
      <c r="N12" s="81"/>
      <c r="O12" s="82" t="s">
        <v>46</v>
      </c>
      <c r="P12" s="82"/>
    </row>
    <row r="13" spans="1:17" ht="20.100000000000001" customHeight="1">
      <c r="A13" s="4"/>
      <c r="B13" s="23"/>
      <c r="C13" s="34"/>
      <c r="D13" s="23"/>
      <c r="E13" s="34"/>
      <c r="F13" s="23"/>
      <c r="G13" s="80" t="s">
        <v>31</v>
      </c>
      <c r="H13" s="81"/>
      <c r="I13" s="80" t="s">
        <v>34</v>
      </c>
      <c r="J13" s="81"/>
      <c r="K13" s="82" t="s">
        <v>39</v>
      </c>
      <c r="L13" s="81"/>
      <c r="M13" s="80" t="s">
        <v>49</v>
      </c>
      <c r="N13" s="81"/>
      <c r="O13" s="12"/>
    </row>
    <row r="14" spans="1:17" ht="20.100000000000001" customHeight="1">
      <c r="A14" s="16"/>
      <c r="B14" s="24"/>
      <c r="C14" s="35"/>
      <c r="D14" s="24"/>
      <c r="E14" s="35"/>
      <c r="F14" s="24"/>
      <c r="G14" s="37"/>
      <c r="H14" s="38"/>
      <c r="I14" s="90" t="s">
        <v>33</v>
      </c>
      <c r="J14" s="87"/>
      <c r="K14" s="86"/>
      <c r="L14" s="87"/>
      <c r="M14" s="86"/>
      <c r="N14" s="87"/>
      <c r="O14" s="39"/>
      <c r="P14" s="17"/>
    </row>
    <row r="15" spans="1:17" ht="5.0999999999999996" customHeight="1">
      <c r="A15" s="25"/>
      <c r="B15" s="2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8" customHeight="1">
      <c r="A16" s="6" t="s">
        <v>3</v>
      </c>
      <c r="B16" s="27"/>
      <c r="C16" s="65">
        <f>SUM(C17:C28)</f>
        <v>45049.020000000004</v>
      </c>
      <c r="D16" s="66"/>
      <c r="E16" s="65">
        <f>SUM(E17:E28)</f>
        <v>38846.14</v>
      </c>
      <c r="F16" s="66"/>
      <c r="G16" s="65">
        <f>SUM(G17:G28)</f>
        <v>21179.399999999998</v>
      </c>
      <c r="H16" s="66"/>
      <c r="I16" s="65">
        <f>SUM(I17:I28)</f>
        <v>6147.28</v>
      </c>
      <c r="J16" s="66"/>
      <c r="K16" s="65">
        <f>SUM(K17:K28)</f>
        <v>5212.9900000000007</v>
      </c>
      <c r="L16" s="66"/>
      <c r="M16" s="65">
        <f>SUM(M17:M28)</f>
        <v>6306.4699999999993</v>
      </c>
      <c r="N16" s="66"/>
      <c r="O16" s="65">
        <f>SUM(O17:O28)</f>
        <v>6202.8799999999992</v>
      </c>
      <c r="P16" s="7"/>
      <c r="Q16" s="43"/>
    </row>
    <row r="17" spans="1:34" ht="18" customHeight="1">
      <c r="A17" s="3"/>
      <c r="B17" s="28" t="s">
        <v>55</v>
      </c>
      <c r="C17" s="67">
        <v>4252.82</v>
      </c>
      <c r="D17" s="68"/>
      <c r="E17" s="67">
        <v>871.39</v>
      </c>
      <c r="F17" s="68"/>
      <c r="G17" s="67">
        <v>285.47000000000003</v>
      </c>
      <c r="H17" s="68"/>
      <c r="I17" s="67">
        <v>87.48</v>
      </c>
      <c r="J17" s="68"/>
      <c r="K17" s="67">
        <v>64.59</v>
      </c>
      <c r="L17" s="68"/>
      <c r="M17" s="67">
        <v>433.85</v>
      </c>
      <c r="N17" s="68"/>
      <c r="O17" s="67">
        <v>3381.43</v>
      </c>
      <c r="P17" s="7"/>
      <c r="Q17" s="2"/>
    </row>
    <row r="18" spans="1:34" ht="18" customHeight="1">
      <c r="A18" s="3"/>
      <c r="B18" s="29" t="s">
        <v>56</v>
      </c>
      <c r="C18" s="67">
        <v>2411.46</v>
      </c>
      <c r="D18" s="68"/>
      <c r="E18" s="67">
        <v>1725.63</v>
      </c>
      <c r="F18" s="68"/>
      <c r="G18" s="67">
        <v>314.39</v>
      </c>
      <c r="H18" s="68"/>
      <c r="I18" s="67">
        <v>126.99</v>
      </c>
      <c r="J18" s="68"/>
      <c r="K18" s="67">
        <v>204.13</v>
      </c>
      <c r="L18" s="68"/>
      <c r="M18" s="67">
        <v>1080.1199999999999</v>
      </c>
      <c r="N18" s="68"/>
      <c r="O18" s="67">
        <v>685.83</v>
      </c>
      <c r="P18" s="7"/>
      <c r="Q18" s="2"/>
    </row>
    <row r="19" spans="1:34" ht="18" customHeight="1">
      <c r="A19" s="3"/>
      <c r="B19" s="29" t="s">
        <v>57</v>
      </c>
      <c r="C19" s="67">
        <v>2555.4</v>
      </c>
      <c r="D19" s="68"/>
      <c r="E19" s="67">
        <v>2301.15</v>
      </c>
      <c r="F19" s="68"/>
      <c r="G19" s="67">
        <v>569.27</v>
      </c>
      <c r="H19" s="68"/>
      <c r="I19" s="67">
        <v>178.01</v>
      </c>
      <c r="J19" s="68"/>
      <c r="K19" s="67">
        <v>347.53</v>
      </c>
      <c r="L19" s="68"/>
      <c r="M19" s="67">
        <v>1206.3399999999999</v>
      </c>
      <c r="N19" s="68"/>
      <c r="O19" s="67">
        <v>254.25</v>
      </c>
      <c r="P19" s="7"/>
      <c r="Q19" s="2"/>
    </row>
    <row r="20" spans="1:34" ht="18" customHeight="1">
      <c r="A20" s="3"/>
      <c r="B20" s="29" t="s">
        <v>58</v>
      </c>
      <c r="C20" s="67">
        <v>2694.28</v>
      </c>
      <c r="D20" s="68"/>
      <c r="E20" s="67">
        <v>2482.8200000000002</v>
      </c>
      <c r="F20" s="68"/>
      <c r="G20" s="67">
        <v>823.14</v>
      </c>
      <c r="H20" s="68"/>
      <c r="I20" s="67">
        <v>205.69</v>
      </c>
      <c r="J20" s="68"/>
      <c r="K20" s="67">
        <v>382.75</v>
      </c>
      <c r="L20" s="68"/>
      <c r="M20" s="67">
        <v>1071.24</v>
      </c>
      <c r="N20" s="68"/>
      <c r="O20" s="67">
        <v>211.46</v>
      </c>
      <c r="P20" s="7"/>
      <c r="Q20" s="2"/>
    </row>
    <row r="21" spans="1:34" ht="18" customHeight="1">
      <c r="A21" s="3"/>
      <c r="B21" s="29" t="s">
        <v>59</v>
      </c>
      <c r="C21" s="67">
        <v>3212.89</v>
      </c>
      <c r="D21" s="68"/>
      <c r="E21" s="67">
        <v>3048.6</v>
      </c>
      <c r="F21" s="68"/>
      <c r="G21" s="67">
        <v>1244.8</v>
      </c>
      <c r="H21" s="68"/>
      <c r="I21" s="67">
        <v>528.71</v>
      </c>
      <c r="J21" s="68"/>
      <c r="K21" s="67">
        <v>478.26</v>
      </c>
      <c r="L21" s="68"/>
      <c r="M21" s="67">
        <v>796.83</v>
      </c>
      <c r="N21" s="68"/>
      <c r="O21" s="67">
        <v>164.29</v>
      </c>
      <c r="P21" s="7"/>
      <c r="Q21" s="2"/>
    </row>
    <row r="22" spans="1:34" ht="18" customHeight="1">
      <c r="A22" s="3"/>
      <c r="B22" s="29" t="s">
        <v>60</v>
      </c>
      <c r="C22" s="67">
        <v>3782.52</v>
      </c>
      <c r="D22" s="68"/>
      <c r="E22" s="67">
        <v>3664.33</v>
      </c>
      <c r="F22" s="68"/>
      <c r="G22" s="67">
        <v>1778.56</v>
      </c>
      <c r="H22" s="68"/>
      <c r="I22" s="67">
        <v>758.2</v>
      </c>
      <c r="J22" s="68"/>
      <c r="K22" s="67">
        <v>554.30999999999995</v>
      </c>
      <c r="L22" s="68"/>
      <c r="M22" s="67">
        <v>573.26</v>
      </c>
      <c r="N22" s="68"/>
      <c r="O22" s="67">
        <v>118.19</v>
      </c>
      <c r="P22" s="7"/>
      <c r="Q22" s="2"/>
    </row>
    <row r="23" spans="1:34" ht="18" customHeight="1">
      <c r="A23" s="3"/>
      <c r="B23" s="29" t="s">
        <v>61</v>
      </c>
      <c r="C23" s="67">
        <v>4828.93</v>
      </c>
      <c r="D23" s="68"/>
      <c r="E23" s="67">
        <v>4725.74</v>
      </c>
      <c r="F23" s="68"/>
      <c r="G23" s="67">
        <v>2554.2199999999998</v>
      </c>
      <c r="H23" s="68"/>
      <c r="I23" s="67">
        <v>981.54</v>
      </c>
      <c r="J23" s="68"/>
      <c r="K23" s="67">
        <v>730.97</v>
      </c>
      <c r="L23" s="68"/>
      <c r="M23" s="67">
        <v>459.01</v>
      </c>
      <c r="N23" s="68"/>
      <c r="O23" s="67">
        <v>103.19</v>
      </c>
      <c r="P23" s="7"/>
      <c r="Q23" s="2"/>
    </row>
    <row r="24" spans="1:34" ht="18" customHeight="1">
      <c r="A24" s="3"/>
      <c r="B24" s="29" t="s">
        <v>62</v>
      </c>
      <c r="C24" s="67">
        <v>4923.41</v>
      </c>
      <c r="D24" s="68"/>
      <c r="E24" s="67">
        <v>4816.51</v>
      </c>
      <c r="F24" s="68"/>
      <c r="G24" s="67">
        <v>2886.53</v>
      </c>
      <c r="H24" s="68"/>
      <c r="I24" s="67">
        <v>974.17</v>
      </c>
      <c r="J24" s="68"/>
      <c r="K24" s="67">
        <v>707.3</v>
      </c>
      <c r="L24" s="68"/>
      <c r="M24" s="67">
        <v>248.51</v>
      </c>
      <c r="N24" s="68"/>
      <c r="O24" s="67">
        <v>106.9</v>
      </c>
      <c r="P24" s="44"/>
      <c r="Q24" s="2"/>
    </row>
    <row r="25" spans="1:34" ht="18" customHeight="1">
      <c r="A25" s="3"/>
      <c r="B25" s="29" t="s">
        <v>63</v>
      </c>
      <c r="C25" s="67">
        <v>4657.1400000000003</v>
      </c>
      <c r="D25" s="68"/>
      <c r="E25" s="67">
        <v>4548.3100000000004</v>
      </c>
      <c r="F25" s="68"/>
      <c r="G25" s="67">
        <v>2844.32</v>
      </c>
      <c r="H25" s="68"/>
      <c r="I25" s="67">
        <v>819.63</v>
      </c>
      <c r="J25" s="68"/>
      <c r="K25" s="67">
        <v>728.87</v>
      </c>
      <c r="L25" s="68"/>
      <c r="M25" s="67">
        <v>155.49</v>
      </c>
      <c r="N25" s="68"/>
      <c r="O25" s="67">
        <v>108.83</v>
      </c>
      <c r="P25" s="44"/>
      <c r="Q25" s="2"/>
    </row>
    <row r="26" spans="1:34" ht="18" customHeight="1">
      <c r="A26" s="3"/>
      <c r="B26" s="29" t="s">
        <v>64</v>
      </c>
      <c r="C26" s="67">
        <v>4014.23</v>
      </c>
      <c r="D26" s="68"/>
      <c r="E26" s="67">
        <v>3872.31</v>
      </c>
      <c r="F26" s="68"/>
      <c r="G26" s="67">
        <v>2647.79</v>
      </c>
      <c r="H26" s="68"/>
      <c r="I26" s="67">
        <v>656.56</v>
      </c>
      <c r="J26" s="68"/>
      <c r="K26" s="67">
        <v>429.59</v>
      </c>
      <c r="L26" s="68"/>
      <c r="M26" s="67">
        <v>138.37</v>
      </c>
      <c r="N26" s="68"/>
      <c r="O26" s="67">
        <v>141.91999999999999</v>
      </c>
      <c r="P26" s="44"/>
      <c r="Q26" s="2"/>
    </row>
    <row r="27" spans="1:34" ht="18" customHeight="1">
      <c r="A27" s="3"/>
      <c r="B27" s="29" t="s">
        <v>65</v>
      </c>
      <c r="C27" s="67">
        <v>3026.42</v>
      </c>
      <c r="D27" s="68"/>
      <c r="E27" s="67">
        <v>2903.82</v>
      </c>
      <c r="F27" s="68"/>
      <c r="G27" s="67">
        <v>2041.73</v>
      </c>
      <c r="H27" s="68"/>
      <c r="I27" s="67">
        <v>461.04</v>
      </c>
      <c r="J27" s="68"/>
      <c r="K27" s="67">
        <v>344.56</v>
      </c>
      <c r="L27" s="68"/>
      <c r="M27" s="67">
        <v>56.49</v>
      </c>
      <c r="N27" s="68"/>
      <c r="O27" s="67">
        <v>122.6</v>
      </c>
      <c r="P27" s="44"/>
      <c r="Q27" s="2"/>
    </row>
    <row r="28" spans="1:34" ht="21.75" customHeight="1">
      <c r="A28" s="3"/>
      <c r="B28" s="29" t="s">
        <v>67</v>
      </c>
      <c r="C28" s="67">
        <v>4689.5200000000004</v>
      </c>
      <c r="D28" s="68"/>
      <c r="E28" s="67">
        <v>3885.53</v>
      </c>
      <c r="F28" s="68"/>
      <c r="G28" s="67">
        <v>3189.18</v>
      </c>
      <c r="H28" s="68"/>
      <c r="I28" s="67">
        <v>369.26</v>
      </c>
      <c r="J28" s="68"/>
      <c r="K28" s="67">
        <v>240.13</v>
      </c>
      <c r="L28" s="68"/>
      <c r="M28" s="67">
        <v>86.96</v>
      </c>
      <c r="N28" s="68"/>
      <c r="O28" s="67">
        <v>803.99</v>
      </c>
      <c r="P28" s="44"/>
      <c r="Q28" s="74"/>
    </row>
    <row r="30" spans="1:34" s="7" customFormat="1" ht="20.100000000000001" customHeight="1">
      <c r="B30" s="8"/>
    </row>
    <row r="31" spans="1:34" s="7" customFormat="1" ht="20.100000000000001" customHeight="1">
      <c r="B31" s="9"/>
      <c r="T31" s="95"/>
      <c r="U31" s="95"/>
      <c r="V31" s="95"/>
      <c r="W31" s="50"/>
      <c r="X31" s="95"/>
      <c r="Y31" s="95"/>
      <c r="Z31" s="95"/>
      <c r="AA31" s="95"/>
      <c r="AB31" s="95"/>
      <c r="AC31" s="95"/>
      <c r="AD31" s="95"/>
      <c r="AE31" s="95"/>
      <c r="AF31" s="95"/>
      <c r="AG31" s="50"/>
      <c r="AH31" s="95"/>
    </row>
    <row r="32" spans="1:34" s="10" customFormat="1" ht="20.100000000000001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T32" s="95"/>
      <c r="U32" s="95"/>
      <c r="V32" s="95"/>
      <c r="W32" s="50"/>
      <c r="X32" s="95"/>
      <c r="Y32" s="50"/>
      <c r="Z32" s="95"/>
      <c r="AA32" s="50"/>
      <c r="AB32" s="95"/>
      <c r="AC32" s="95"/>
      <c r="AD32" s="95"/>
      <c r="AE32" s="50"/>
      <c r="AF32" s="95"/>
      <c r="AG32" s="50"/>
      <c r="AH32" s="95"/>
    </row>
    <row r="33" spans="2:35" s="7" customFormat="1" ht="20.100000000000001" customHeight="1">
      <c r="B33" s="9"/>
      <c r="L33" s="10"/>
      <c r="T33" s="95"/>
      <c r="U33" s="95"/>
      <c r="V33" s="95"/>
      <c r="W33" s="50"/>
      <c r="X33" s="95"/>
      <c r="Y33" s="50"/>
      <c r="Z33" s="95"/>
      <c r="AA33" s="50"/>
      <c r="AB33" s="50"/>
      <c r="AC33" s="50"/>
      <c r="AD33" s="50"/>
      <c r="AE33" s="50"/>
      <c r="AF33" s="95"/>
      <c r="AG33" s="50"/>
      <c r="AH33" s="95"/>
    </row>
    <row r="34" spans="2:35" s="7" customFormat="1" ht="20.100000000000001" customHeight="1">
      <c r="B34" s="11"/>
      <c r="T34" s="94"/>
      <c r="U34" s="48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2:35" s="7" customFormat="1" ht="20.100000000000001" customHeight="1">
      <c r="B35" s="11"/>
      <c r="C35" s="12"/>
      <c r="D35" s="10"/>
      <c r="E35" s="10"/>
      <c r="F35" s="10"/>
      <c r="G35" s="10"/>
      <c r="H35" s="10"/>
      <c r="I35" s="10"/>
      <c r="J35" s="10"/>
      <c r="K35" s="10"/>
      <c r="M35" s="10"/>
      <c r="N35" s="10"/>
      <c r="T35" s="94"/>
      <c r="U35" s="46"/>
      <c r="V35" s="47"/>
      <c r="W35" s="47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</row>
    <row r="36" spans="2:35" s="7" customFormat="1" ht="20.100000000000001" customHeight="1">
      <c r="B36" s="8"/>
      <c r="C36" s="12"/>
      <c r="D36" s="10"/>
      <c r="E36" s="10"/>
      <c r="F36" s="10"/>
      <c r="G36" s="10"/>
      <c r="H36" s="10"/>
      <c r="I36" s="10"/>
      <c r="J36" s="10"/>
      <c r="K36" s="10"/>
      <c r="M36" s="10"/>
      <c r="N36" s="10"/>
      <c r="T36" s="94"/>
      <c r="U36" s="48"/>
      <c r="V36" s="47"/>
      <c r="W36" s="47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</row>
    <row r="37" spans="2:35" s="7" customFormat="1" ht="20.100000000000001" customHeight="1">
      <c r="B37" s="8"/>
      <c r="C37" s="12"/>
      <c r="D37" s="10"/>
      <c r="E37" s="10"/>
      <c r="F37" s="10"/>
      <c r="G37" s="10"/>
      <c r="H37" s="10"/>
      <c r="I37" s="10"/>
      <c r="J37" s="10"/>
      <c r="K37" s="10"/>
      <c r="M37" s="10"/>
      <c r="N37" s="10"/>
      <c r="T37" s="94"/>
      <c r="U37" s="48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2:35" s="7" customFormat="1" ht="20.100000000000001" customHeight="1">
      <c r="B38" s="8"/>
      <c r="T38" s="94"/>
      <c r="U38" s="48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</row>
    <row r="39" spans="2:35" s="7" customFormat="1" ht="20.100000000000001" customHeight="1">
      <c r="B39" s="9"/>
      <c r="T39" s="94"/>
      <c r="U39" s="48"/>
      <c r="V39" s="47"/>
      <c r="W39" s="47"/>
      <c r="X39" s="47"/>
      <c r="Y39" s="47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2:35" s="7" customFormat="1" ht="20.100000000000001" customHeight="1">
      <c r="B40" s="9"/>
      <c r="C40" s="13"/>
      <c r="T40" s="94"/>
      <c r="U40" s="48"/>
      <c r="V40" s="47"/>
      <c r="W40" s="47"/>
      <c r="X40" s="47"/>
      <c r="Y40" s="47"/>
      <c r="Z40" s="45"/>
      <c r="AA40" s="45"/>
      <c r="AB40" s="45"/>
      <c r="AC40" s="45"/>
      <c r="AD40" s="45"/>
      <c r="AE40" s="45"/>
      <c r="AF40" s="45"/>
      <c r="AG40" s="45"/>
      <c r="AH40" s="45"/>
    </row>
    <row r="41" spans="2:35" s="7" customFormat="1" ht="20.100000000000001" customHeight="1">
      <c r="T41" s="94"/>
      <c r="U41" s="48"/>
      <c r="V41" s="47"/>
      <c r="W41" s="47"/>
      <c r="X41" s="47"/>
      <c r="Y41" s="47"/>
      <c r="Z41" s="45"/>
      <c r="AA41" s="45"/>
      <c r="AB41" s="45"/>
      <c r="AC41" s="45"/>
      <c r="AD41" s="45"/>
      <c r="AE41" s="45"/>
      <c r="AF41" s="45"/>
      <c r="AG41" s="45"/>
      <c r="AH41" s="45"/>
    </row>
    <row r="42" spans="2:35" s="7" customFormat="1" ht="20.100000000000001" customHeight="1">
      <c r="T42" s="94"/>
      <c r="U42" s="48"/>
      <c r="V42" s="47"/>
      <c r="W42" s="47"/>
      <c r="X42" s="47"/>
      <c r="Y42" s="47"/>
      <c r="Z42" s="47"/>
      <c r="AA42" s="47"/>
      <c r="AB42" s="45"/>
      <c r="AC42" s="45"/>
      <c r="AD42" s="45"/>
      <c r="AE42" s="45"/>
      <c r="AF42" s="45"/>
      <c r="AG42" s="45"/>
      <c r="AH42" s="45"/>
    </row>
    <row r="43" spans="2:35" ht="20.100000000000001" customHeight="1">
      <c r="T43" s="94"/>
      <c r="U43" s="48"/>
      <c r="V43" s="47"/>
      <c r="W43" s="47"/>
      <c r="X43" s="47"/>
      <c r="Y43" s="47"/>
      <c r="Z43" s="45"/>
      <c r="AA43" s="45"/>
      <c r="AB43" s="45"/>
      <c r="AC43" s="45"/>
      <c r="AD43" s="45"/>
      <c r="AE43" s="45"/>
      <c r="AF43" s="45"/>
      <c r="AG43" s="45"/>
      <c r="AH43" s="45"/>
      <c r="AI43" s="44"/>
    </row>
    <row r="44" spans="2:35" ht="20.100000000000001" customHeight="1">
      <c r="T44" s="94"/>
      <c r="U44" s="48"/>
      <c r="V44" s="47"/>
      <c r="W44" s="47"/>
      <c r="X44" s="47"/>
      <c r="Y44" s="47"/>
      <c r="Z44" s="45"/>
      <c r="AA44" s="45"/>
      <c r="AB44" s="45"/>
      <c r="AC44" s="45"/>
      <c r="AD44" s="45"/>
      <c r="AE44" s="45"/>
      <c r="AF44" s="45"/>
      <c r="AG44" s="45"/>
      <c r="AH44" s="45"/>
      <c r="AI44" s="44"/>
    </row>
    <row r="45" spans="2:35" ht="20.100000000000001" customHeight="1">
      <c r="T45" s="94"/>
      <c r="U45" s="48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4"/>
    </row>
    <row r="46" spans="2:35" ht="20.100000000000001" customHeight="1">
      <c r="T46" s="94"/>
      <c r="U46" s="48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4"/>
    </row>
    <row r="47" spans="2:35" ht="20.100000000000001" customHeight="1">
      <c r="T47" s="94"/>
      <c r="U47" s="48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4"/>
    </row>
    <row r="48" spans="2:35" ht="20.100000000000001" customHeight="1">
      <c r="T48" s="94"/>
      <c r="U48" s="48"/>
      <c r="V48" s="47"/>
      <c r="W48" s="47"/>
      <c r="X48" s="47"/>
      <c r="Y48" s="47"/>
      <c r="Z48" s="47"/>
      <c r="AA48" s="47"/>
      <c r="AB48" s="45"/>
      <c r="AC48" s="45"/>
      <c r="AD48" s="47"/>
      <c r="AE48" s="47"/>
      <c r="AF48" s="45"/>
      <c r="AG48" s="45"/>
      <c r="AH48" s="45"/>
      <c r="AI48" s="44"/>
    </row>
    <row r="49" spans="20:35">
      <c r="T49" s="94"/>
      <c r="U49" s="46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4"/>
    </row>
    <row r="50" spans="20:35">
      <c r="T50" s="94"/>
      <c r="U50" s="48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4"/>
    </row>
    <row r="51" spans="20:35">
      <c r="T51" s="94"/>
      <c r="U51" s="48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4"/>
    </row>
    <row r="52" spans="20:35">
      <c r="T52" s="94"/>
      <c r="U52" s="48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4"/>
    </row>
    <row r="53" spans="20:35">
      <c r="T53" s="94"/>
      <c r="U53" s="48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4"/>
    </row>
    <row r="54" spans="20:35">
      <c r="T54" s="94"/>
      <c r="U54" s="48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4"/>
    </row>
    <row r="55" spans="20:35">
      <c r="T55" s="94"/>
      <c r="U55" s="48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4"/>
    </row>
    <row r="56" spans="20:35">
      <c r="T56" s="94"/>
      <c r="U56" s="48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4"/>
    </row>
    <row r="57" spans="20:35">
      <c r="T57" s="94"/>
      <c r="U57" s="48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4"/>
    </row>
    <row r="58" spans="20:35" ht="18.75" customHeight="1">
      <c r="T58" s="94"/>
      <c r="U58" s="48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4"/>
    </row>
    <row r="59" spans="20:35">
      <c r="T59" s="94"/>
      <c r="U59" s="48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4"/>
    </row>
    <row r="60" spans="20:35">
      <c r="T60" s="94"/>
      <c r="U60" s="48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4"/>
    </row>
    <row r="61" spans="20:35">
      <c r="T61" s="94"/>
      <c r="U61" s="48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4"/>
    </row>
    <row r="62" spans="20:35">
      <c r="T62" s="94"/>
      <c r="U62" s="48"/>
      <c r="V62" s="47"/>
      <c r="W62" s="47"/>
      <c r="X62" s="47"/>
      <c r="Y62" s="47"/>
      <c r="Z62" s="47"/>
      <c r="AA62" s="47"/>
      <c r="AB62" s="45"/>
      <c r="AC62" s="45"/>
      <c r="AD62" s="45"/>
      <c r="AE62" s="45"/>
      <c r="AF62" s="45"/>
      <c r="AG62" s="45"/>
      <c r="AH62" s="47"/>
      <c r="AI62" s="44"/>
    </row>
    <row r="63" spans="20:35">
      <c r="T63" s="94"/>
      <c r="U63" s="46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4"/>
    </row>
    <row r="64" spans="20:35">
      <c r="T64" s="94"/>
      <c r="U64" s="48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4"/>
    </row>
    <row r="65" spans="20:35">
      <c r="T65" s="94"/>
      <c r="U65" s="48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4"/>
    </row>
    <row r="66" spans="20:35">
      <c r="T66" s="94"/>
      <c r="U66" s="48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4"/>
    </row>
    <row r="67" spans="20:35">
      <c r="T67" s="94"/>
      <c r="U67" s="48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4"/>
    </row>
    <row r="68" spans="20:35">
      <c r="T68" s="94"/>
      <c r="U68" s="48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4"/>
    </row>
    <row r="69" spans="20:35">
      <c r="T69" s="94"/>
      <c r="U69" s="48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4"/>
    </row>
    <row r="70" spans="20:35">
      <c r="T70" s="94"/>
      <c r="U70" s="48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4"/>
    </row>
    <row r="71" spans="20:35">
      <c r="T71" s="94"/>
      <c r="U71" s="48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4"/>
    </row>
    <row r="72" spans="20:35">
      <c r="T72" s="94"/>
      <c r="U72" s="48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4"/>
    </row>
    <row r="73" spans="20:35">
      <c r="T73" s="94"/>
      <c r="U73" s="48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4"/>
    </row>
    <row r="74" spans="20:35">
      <c r="T74" s="94"/>
      <c r="U74" s="48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4"/>
    </row>
    <row r="75" spans="20:35">
      <c r="T75" s="94"/>
      <c r="U75" s="48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4"/>
    </row>
    <row r="76" spans="20:35"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44"/>
    </row>
    <row r="77" spans="20:35">
      <c r="T77" s="49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44"/>
    </row>
    <row r="78" spans="20:35"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</row>
  </sheetData>
  <mergeCells count="55">
    <mergeCell ref="AH31:AH33"/>
    <mergeCell ref="X32:X33"/>
    <mergeCell ref="Z32:Z33"/>
    <mergeCell ref="AB32:AD32"/>
    <mergeCell ref="AF32:AF33"/>
    <mergeCell ref="X31:AF31"/>
    <mergeCell ref="T34:T47"/>
    <mergeCell ref="T48:T61"/>
    <mergeCell ref="T62:T75"/>
    <mergeCell ref="T31:U33"/>
    <mergeCell ref="V31:V33"/>
    <mergeCell ref="I6:L6"/>
    <mergeCell ref="G6:H6"/>
    <mergeCell ref="I9:J9"/>
    <mergeCell ref="K9:L9"/>
    <mergeCell ref="I14:J14"/>
    <mergeCell ref="G13:H13"/>
    <mergeCell ref="K10:L10"/>
    <mergeCell ref="K11:L11"/>
    <mergeCell ref="K12:L12"/>
    <mergeCell ref="K13:L13"/>
    <mergeCell ref="I10:J10"/>
    <mergeCell ref="I11:J11"/>
    <mergeCell ref="I12:J12"/>
    <mergeCell ref="I13:J13"/>
    <mergeCell ref="E5:N5"/>
    <mergeCell ref="K14:L14"/>
    <mergeCell ref="A8:B8"/>
    <mergeCell ref="A9:B9"/>
    <mergeCell ref="C8:D8"/>
    <mergeCell ref="C9:D9"/>
    <mergeCell ref="E8:F8"/>
    <mergeCell ref="M6:N6"/>
    <mergeCell ref="M7:N7"/>
    <mergeCell ref="M8:N8"/>
    <mergeCell ref="M9:N9"/>
    <mergeCell ref="M12:N12"/>
    <mergeCell ref="M14:N14"/>
    <mergeCell ref="E9:F9"/>
    <mergeCell ref="I7:L7"/>
    <mergeCell ref="I8:L8"/>
    <mergeCell ref="O8:P8"/>
    <mergeCell ref="O9:P9"/>
    <mergeCell ref="O10:P10"/>
    <mergeCell ref="O11:P11"/>
    <mergeCell ref="O12:P12"/>
    <mergeCell ref="M10:N10"/>
    <mergeCell ref="M11:N11"/>
    <mergeCell ref="M13:N13"/>
    <mergeCell ref="G7:H7"/>
    <mergeCell ref="G8:H8"/>
    <mergeCell ref="G9:H9"/>
    <mergeCell ref="G10:H10"/>
    <mergeCell ref="G11:H11"/>
    <mergeCell ref="G12:H12"/>
  </mergeCells>
  <pageMargins left="0.31496062992126" right="0.31496062992126" top="0.35" bottom="0.16" header="0.196850393700787" footer="0.16"/>
  <pageSetup paperSize="9" orientation="landscape" r:id="rId1"/>
  <headerFooter alignWithMargins="0">
    <oddFooter xml:space="preserve">&amp;C </oddFooter>
  </headerFooter>
  <rowBreaks count="1" manualBreakCount="1">
    <brk id="2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48"/>
  <sheetViews>
    <sheetView workbookViewId="0">
      <selection activeCell="Q1" sqref="Q1"/>
    </sheetView>
  </sheetViews>
  <sheetFormatPr defaultColWidth="9.125" defaultRowHeight="15.75"/>
  <cols>
    <col min="1" max="1" width="3.125" style="1" customWidth="1"/>
    <col min="2" max="2" width="22" style="1" customWidth="1"/>
    <col min="3" max="3" width="10" style="1" customWidth="1"/>
    <col min="4" max="4" width="4.625" style="1" customWidth="1"/>
    <col min="5" max="5" width="10" style="1" customWidth="1"/>
    <col min="6" max="6" width="4.625" style="1" customWidth="1"/>
    <col min="7" max="7" width="10" style="1" customWidth="1"/>
    <col min="8" max="8" width="5" style="1" customWidth="1"/>
    <col min="9" max="9" width="10" style="1" customWidth="1"/>
    <col min="10" max="10" width="5.375" style="1" customWidth="1"/>
    <col min="11" max="11" width="10" style="1" customWidth="1"/>
    <col min="12" max="12" width="5.125" style="1" customWidth="1"/>
    <col min="13" max="13" width="10" style="1" customWidth="1"/>
    <col min="14" max="14" width="5.375" style="1" customWidth="1"/>
    <col min="15" max="15" width="10" style="1" customWidth="1"/>
    <col min="16" max="16" width="3.625" style="1" customWidth="1"/>
    <col min="17" max="17" width="3.375" style="1" customWidth="1"/>
    <col min="18" max="20" width="9.125" style="1"/>
    <col min="21" max="21" width="2.625" style="1" customWidth="1"/>
    <col min="22" max="22" width="9.125" style="1"/>
    <col min="23" max="23" width="4" style="1" customWidth="1"/>
    <col min="24" max="24" width="9.125" style="1"/>
    <col min="25" max="25" width="3.875" style="1" customWidth="1"/>
    <col min="26" max="26" width="9.125" style="1"/>
    <col min="27" max="27" width="3.875" style="1" customWidth="1"/>
    <col min="28" max="28" width="9.125" style="1"/>
    <col min="29" max="29" width="2" style="1" customWidth="1"/>
    <col min="30" max="30" width="9.125" style="1"/>
    <col min="31" max="31" width="3.75" style="1" customWidth="1"/>
    <col min="32" max="16384" width="9.125" style="1"/>
  </cols>
  <sheetData>
    <row r="1" spans="1:17" ht="21.75" customHeight="1">
      <c r="Q1" s="74"/>
    </row>
    <row r="2" spans="1:17" s="18" customFormat="1" ht="21.95" customHeight="1">
      <c r="B2" s="19" t="s">
        <v>69</v>
      </c>
    </row>
    <row r="3" spans="1:17" s="20" customFormat="1" ht="21.95" customHeight="1">
      <c r="B3" s="19" t="s">
        <v>70</v>
      </c>
    </row>
    <row r="4" spans="1:17" s="2" customFormat="1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7" ht="21" customHeight="1">
      <c r="A5" s="14" t="s">
        <v>16</v>
      </c>
      <c r="B5" s="40"/>
      <c r="C5" s="52"/>
      <c r="D5" s="32"/>
      <c r="E5" s="83" t="s">
        <v>2</v>
      </c>
      <c r="F5" s="84"/>
      <c r="G5" s="84"/>
      <c r="H5" s="84"/>
      <c r="I5" s="84"/>
      <c r="J5" s="84"/>
      <c r="K5" s="84"/>
      <c r="L5" s="84"/>
      <c r="M5" s="84"/>
      <c r="N5" s="85"/>
      <c r="O5" s="30"/>
    </row>
    <row r="6" spans="1:17" ht="18" customHeight="1">
      <c r="A6" s="4"/>
      <c r="B6" s="23"/>
      <c r="C6" s="53"/>
      <c r="D6" s="23"/>
      <c r="E6" s="36"/>
      <c r="F6" s="32"/>
      <c r="G6" s="91"/>
      <c r="H6" s="93"/>
      <c r="I6" s="91" t="s">
        <v>24</v>
      </c>
      <c r="J6" s="92"/>
      <c r="K6" s="92"/>
      <c r="L6" s="93"/>
      <c r="M6" s="82" t="s">
        <v>47</v>
      </c>
      <c r="N6" s="81"/>
      <c r="O6" s="30"/>
    </row>
    <row r="7" spans="1:17" ht="18" customHeight="1">
      <c r="A7" s="4"/>
      <c r="B7" s="23"/>
      <c r="C7" s="53"/>
      <c r="D7" s="23"/>
      <c r="E7" s="34"/>
      <c r="F7" s="23"/>
      <c r="G7" s="80" t="s">
        <v>25</v>
      </c>
      <c r="H7" s="81"/>
      <c r="I7" s="80" t="s">
        <v>23</v>
      </c>
      <c r="J7" s="82"/>
      <c r="K7" s="82"/>
      <c r="L7" s="81"/>
      <c r="M7" s="80" t="s">
        <v>48</v>
      </c>
      <c r="N7" s="81"/>
      <c r="O7" s="30"/>
    </row>
    <row r="8" spans="1:17" ht="21" customHeight="1">
      <c r="A8" s="82" t="s">
        <v>15</v>
      </c>
      <c r="B8" s="81"/>
      <c r="C8" s="80" t="s">
        <v>19</v>
      </c>
      <c r="D8" s="81"/>
      <c r="E8" s="80" t="s">
        <v>21</v>
      </c>
      <c r="F8" s="81"/>
      <c r="G8" s="80" t="s">
        <v>26</v>
      </c>
      <c r="H8" s="81"/>
      <c r="I8" s="90" t="s">
        <v>22</v>
      </c>
      <c r="J8" s="86"/>
      <c r="K8" s="86"/>
      <c r="L8" s="87"/>
      <c r="M8" s="80" t="s">
        <v>51</v>
      </c>
      <c r="N8" s="81"/>
      <c r="O8" s="82" t="s">
        <v>42</v>
      </c>
      <c r="P8" s="82"/>
    </row>
    <row r="9" spans="1:17" ht="17.100000000000001" customHeight="1">
      <c r="A9" s="82" t="s">
        <v>17</v>
      </c>
      <c r="B9" s="81"/>
      <c r="C9" s="88" t="s">
        <v>18</v>
      </c>
      <c r="D9" s="89"/>
      <c r="E9" s="80" t="s">
        <v>20</v>
      </c>
      <c r="F9" s="81"/>
      <c r="G9" s="80" t="s">
        <v>27</v>
      </c>
      <c r="H9" s="81"/>
      <c r="I9" s="91" t="s">
        <v>25</v>
      </c>
      <c r="J9" s="93"/>
      <c r="K9" s="82" t="s">
        <v>37</v>
      </c>
      <c r="L9" s="81"/>
      <c r="M9" s="80" t="s">
        <v>52</v>
      </c>
      <c r="N9" s="81"/>
      <c r="O9" s="82" t="s">
        <v>44</v>
      </c>
      <c r="P9" s="82"/>
    </row>
    <row r="10" spans="1:17" ht="17.100000000000001" customHeight="1">
      <c r="A10" s="4"/>
      <c r="B10" s="23"/>
      <c r="C10" s="34"/>
      <c r="D10" s="23"/>
      <c r="E10" s="34"/>
      <c r="F10" s="23"/>
      <c r="G10" s="80" t="s">
        <v>28</v>
      </c>
      <c r="H10" s="81"/>
      <c r="I10" s="80" t="s">
        <v>32</v>
      </c>
      <c r="J10" s="81"/>
      <c r="K10" s="82" t="s">
        <v>38</v>
      </c>
      <c r="L10" s="81"/>
      <c r="M10" s="80" t="s">
        <v>53</v>
      </c>
      <c r="N10" s="81"/>
      <c r="O10" s="82" t="s">
        <v>43</v>
      </c>
      <c r="P10" s="82"/>
    </row>
    <row r="11" spans="1:17" ht="17.100000000000001" customHeight="1">
      <c r="A11" s="4"/>
      <c r="B11" s="23"/>
      <c r="C11" s="34"/>
      <c r="D11" s="23"/>
      <c r="E11" s="34"/>
      <c r="F11" s="23"/>
      <c r="G11" s="80" t="s">
        <v>29</v>
      </c>
      <c r="H11" s="81"/>
      <c r="I11" s="80" t="s">
        <v>36</v>
      </c>
      <c r="J11" s="81"/>
      <c r="K11" s="82" t="s">
        <v>40</v>
      </c>
      <c r="L11" s="81"/>
      <c r="M11" s="80" t="s">
        <v>50</v>
      </c>
      <c r="N11" s="81"/>
      <c r="O11" s="82" t="s">
        <v>45</v>
      </c>
      <c r="P11" s="82"/>
    </row>
    <row r="12" spans="1:17" ht="17.100000000000001" customHeight="1">
      <c r="A12" s="4"/>
      <c r="B12" s="23"/>
      <c r="C12" s="34"/>
      <c r="D12" s="23"/>
      <c r="E12" s="34"/>
      <c r="F12" s="23"/>
      <c r="G12" s="80" t="s">
        <v>30</v>
      </c>
      <c r="H12" s="81"/>
      <c r="I12" s="80" t="s">
        <v>35</v>
      </c>
      <c r="J12" s="81"/>
      <c r="K12" s="82" t="s">
        <v>41</v>
      </c>
      <c r="L12" s="81"/>
      <c r="M12" s="80" t="s">
        <v>34</v>
      </c>
      <c r="N12" s="81"/>
      <c r="O12" s="82" t="s">
        <v>46</v>
      </c>
      <c r="P12" s="82"/>
    </row>
    <row r="13" spans="1:17" ht="17.100000000000001" customHeight="1">
      <c r="A13" s="4"/>
      <c r="B13" s="23"/>
      <c r="C13" s="34"/>
      <c r="D13" s="23"/>
      <c r="E13" s="34"/>
      <c r="F13" s="23"/>
      <c r="G13" s="80" t="s">
        <v>31</v>
      </c>
      <c r="H13" s="81"/>
      <c r="I13" s="80" t="s">
        <v>34</v>
      </c>
      <c r="J13" s="81"/>
      <c r="K13" s="82" t="s">
        <v>39</v>
      </c>
      <c r="L13" s="81"/>
      <c r="M13" s="80" t="s">
        <v>49</v>
      </c>
      <c r="N13" s="81"/>
      <c r="O13" s="12"/>
    </row>
    <row r="14" spans="1:17" ht="17.100000000000001" customHeight="1">
      <c r="A14" s="16"/>
      <c r="B14" s="24"/>
      <c r="C14" s="35"/>
      <c r="D14" s="24"/>
      <c r="E14" s="35"/>
      <c r="F14" s="24"/>
      <c r="G14" s="37"/>
      <c r="H14" s="38"/>
      <c r="I14" s="90" t="s">
        <v>33</v>
      </c>
      <c r="J14" s="87"/>
      <c r="K14" s="86"/>
      <c r="L14" s="87"/>
      <c r="M14" s="86"/>
      <c r="N14" s="87"/>
      <c r="O14" s="39"/>
      <c r="P14" s="17"/>
    </row>
    <row r="15" spans="1:17" ht="5.0999999999999996" customHeight="1">
      <c r="A15" s="25"/>
      <c r="B15" s="2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7" ht="18.95" customHeight="1">
      <c r="A16" s="6" t="s">
        <v>0</v>
      </c>
      <c r="B16" s="27"/>
      <c r="C16" s="65">
        <f>SUM(C17:C28)</f>
        <v>21984.6</v>
      </c>
      <c r="D16" s="69"/>
      <c r="E16" s="65">
        <f>SUM(E17:E28)</f>
        <v>19425.84</v>
      </c>
      <c r="F16" s="69"/>
      <c r="G16" s="65">
        <f>SUM(G17:G28)</f>
        <v>10943.7</v>
      </c>
      <c r="H16" s="69"/>
      <c r="I16" s="65">
        <f>SUM(I17:I28)</f>
        <v>3094.0699999999997</v>
      </c>
      <c r="J16" s="69"/>
      <c r="K16" s="65">
        <f>SUM(K17:K28)</f>
        <v>2630.9900000000007</v>
      </c>
      <c r="L16" s="69"/>
      <c r="M16" s="65">
        <f>SUM(M17:M28)</f>
        <v>2757.08</v>
      </c>
      <c r="N16" s="69"/>
      <c r="O16" s="65">
        <f>SUM(O17:O28)</f>
        <v>2558.7600000000002</v>
      </c>
      <c r="P16" s="70"/>
      <c r="Q16" s="43"/>
    </row>
    <row r="17" spans="1:32" ht="18.95" customHeight="1">
      <c r="A17" s="3"/>
      <c r="B17" s="28" t="s">
        <v>55</v>
      </c>
      <c r="C17" s="67">
        <v>2196.4299999999998</v>
      </c>
      <c r="D17" s="55"/>
      <c r="E17" s="67">
        <v>530.27</v>
      </c>
      <c r="F17" s="55"/>
      <c r="G17" s="67">
        <v>181.54</v>
      </c>
      <c r="H17" s="55"/>
      <c r="I17" s="67">
        <v>64.69</v>
      </c>
      <c r="J17" s="55"/>
      <c r="K17" s="67">
        <v>44.42</v>
      </c>
      <c r="L17" s="55"/>
      <c r="M17" s="67">
        <v>239.62</v>
      </c>
      <c r="N17" s="55"/>
      <c r="O17" s="67">
        <v>1666.16</v>
      </c>
      <c r="P17" s="71"/>
      <c r="Q17" s="2"/>
    </row>
    <row r="18" spans="1:32" ht="18.95" customHeight="1">
      <c r="A18" s="3"/>
      <c r="B18" s="29" t="s">
        <v>56</v>
      </c>
      <c r="C18" s="67">
        <v>1173.43</v>
      </c>
      <c r="D18" s="55"/>
      <c r="E18" s="67">
        <v>906.95</v>
      </c>
      <c r="F18" s="55"/>
      <c r="G18" s="67">
        <v>184.7</v>
      </c>
      <c r="H18" s="55"/>
      <c r="I18" s="67">
        <v>86.79</v>
      </c>
      <c r="J18" s="55"/>
      <c r="K18" s="67">
        <v>130.33000000000001</v>
      </c>
      <c r="L18" s="55"/>
      <c r="M18" s="67">
        <v>505.13</v>
      </c>
      <c r="N18" s="55"/>
      <c r="O18" s="67">
        <v>266.48</v>
      </c>
      <c r="P18" s="71"/>
      <c r="Q18" s="2"/>
    </row>
    <row r="19" spans="1:32" ht="18.95" customHeight="1">
      <c r="A19" s="3"/>
      <c r="B19" s="29" t="s">
        <v>57</v>
      </c>
      <c r="C19" s="67">
        <v>1295.6199999999999</v>
      </c>
      <c r="D19" s="55"/>
      <c r="E19" s="67">
        <v>1184.69</v>
      </c>
      <c r="F19" s="55"/>
      <c r="G19" s="67">
        <v>376.12</v>
      </c>
      <c r="H19" s="55"/>
      <c r="I19" s="67">
        <v>77.930000000000007</v>
      </c>
      <c r="J19" s="55"/>
      <c r="K19" s="67">
        <v>186.06</v>
      </c>
      <c r="L19" s="55"/>
      <c r="M19" s="67">
        <v>544.58000000000004</v>
      </c>
      <c r="N19" s="55"/>
      <c r="O19" s="67">
        <v>110.93</v>
      </c>
      <c r="P19" s="71"/>
      <c r="Q19" s="2"/>
    </row>
    <row r="20" spans="1:32" ht="18.95" customHeight="1">
      <c r="A20" s="3"/>
      <c r="B20" s="29" t="s">
        <v>58</v>
      </c>
      <c r="C20" s="67">
        <v>1341.77</v>
      </c>
      <c r="D20" s="55"/>
      <c r="E20" s="67">
        <v>1249.58</v>
      </c>
      <c r="F20" s="55"/>
      <c r="G20" s="67">
        <v>449.76</v>
      </c>
      <c r="H20" s="55"/>
      <c r="I20" s="67">
        <v>129.28</v>
      </c>
      <c r="J20" s="55"/>
      <c r="K20" s="67">
        <v>211.83</v>
      </c>
      <c r="L20" s="55"/>
      <c r="M20" s="67">
        <v>458.71</v>
      </c>
      <c r="N20" s="55"/>
      <c r="O20" s="67">
        <v>92.19</v>
      </c>
      <c r="P20" s="71"/>
      <c r="Q20" s="2"/>
    </row>
    <row r="21" spans="1:32" ht="18.95" customHeight="1">
      <c r="A21" s="3"/>
      <c r="B21" s="29" t="s">
        <v>59</v>
      </c>
      <c r="C21" s="67">
        <v>1488.58</v>
      </c>
      <c r="D21" s="55"/>
      <c r="E21" s="67">
        <v>1419.3</v>
      </c>
      <c r="F21" s="55"/>
      <c r="G21" s="67">
        <v>638.79999999999995</v>
      </c>
      <c r="H21" s="55"/>
      <c r="I21" s="67">
        <v>245.79</v>
      </c>
      <c r="J21" s="55"/>
      <c r="K21" s="67">
        <v>225.33</v>
      </c>
      <c r="L21" s="55"/>
      <c r="M21" s="67">
        <v>309.38</v>
      </c>
      <c r="N21" s="55"/>
      <c r="O21" s="67">
        <v>69.28</v>
      </c>
      <c r="P21" s="71"/>
      <c r="Q21" s="2"/>
    </row>
    <row r="22" spans="1:32" ht="18.95" customHeight="1">
      <c r="A22" s="3"/>
      <c r="B22" s="29" t="s">
        <v>60</v>
      </c>
      <c r="C22" s="67">
        <v>1786.85</v>
      </c>
      <c r="D22" s="55"/>
      <c r="E22" s="67">
        <v>1752.58</v>
      </c>
      <c r="F22" s="55"/>
      <c r="G22" s="67">
        <v>898.41</v>
      </c>
      <c r="H22" s="55"/>
      <c r="I22" s="67">
        <v>357.1</v>
      </c>
      <c r="J22" s="55"/>
      <c r="K22" s="67">
        <v>280.11</v>
      </c>
      <c r="L22" s="55"/>
      <c r="M22" s="67">
        <v>216.96</v>
      </c>
      <c r="N22" s="55"/>
      <c r="O22" s="67">
        <v>34.270000000000003</v>
      </c>
      <c r="P22" s="71"/>
      <c r="Q22" s="2"/>
    </row>
    <row r="23" spans="1:32" ht="18.95" customHeight="1">
      <c r="A23" s="3"/>
      <c r="B23" s="29" t="s">
        <v>61</v>
      </c>
      <c r="C23" s="67">
        <v>2404.06</v>
      </c>
      <c r="D23" s="55"/>
      <c r="E23" s="67">
        <v>2382.86</v>
      </c>
      <c r="F23" s="55"/>
      <c r="G23" s="67">
        <v>1302.17</v>
      </c>
      <c r="H23" s="55"/>
      <c r="I23" s="67">
        <v>499.88</v>
      </c>
      <c r="J23" s="55"/>
      <c r="K23" s="67">
        <v>377.36</v>
      </c>
      <c r="L23" s="55"/>
      <c r="M23" s="67">
        <v>203.45</v>
      </c>
      <c r="N23" s="55"/>
      <c r="O23" s="67">
        <v>21.2</v>
      </c>
      <c r="P23" s="71"/>
      <c r="Q23" s="2"/>
    </row>
    <row r="24" spans="1:32" ht="18.95" customHeight="1">
      <c r="A24" s="3"/>
      <c r="B24" s="29" t="s">
        <v>62</v>
      </c>
      <c r="C24" s="67">
        <v>2371.9499999999998</v>
      </c>
      <c r="D24" s="55"/>
      <c r="E24" s="67">
        <v>2335.56</v>
      </c>
      <c r="F24" s="55"/>
      <c r="G24" s="67">
        <v>1403.97</v>
      </c>
      <c r="H24" s="55"/>
      <c r="I24" s="67">
        <v>449.46</v>
      </c>
      <c r="J24" s="55"/>
      <c r="K24" s="67">
        <v>346.45</v>
      </c>
      <c r="L24" s="55"/>
      <c r="M24" s="67">
        <v>135.68</v>
      </c>
      <c r="N24" s="55"/>
      <c r="O24" s="67">
        <v>36.39</v>
      </c>
      <c r="P24" s="71"/>
      <c r="Q24" s="2"/>
    </row>
    <row r="25" spans="1:32" ht="18.95" customHeight="1">
      <c r="A25" s="3"/>
      <c r="B25" s="29" t="s">
        <v>63</v>
      </c>
      <c r="C25" s="67">
        <v>2315.4299999999998</v>
      </c>
      <c r="D25" s="55"/>
      <c r="E25" s="67">
        <v>2286.56</v>
      </c>
      <c r="F25" s="55"/>
      <c r="G25" s="67">
        <v>1464.56</v>
      </c>
      <c r="H25" s="55"/>
      <c r="I25" s="67">
        <v>439.99</v>
      </c>
      <c r="J25" s="55"/>
      <c r="K25" s="67">
        <v>332.25</v>
      </c>
      <c r="L25" s="55"/>
      <c r="M25" s="67">
        <v>49.76</v>
      </c>
      <c r="N25" s="55"/>
      <c r="O25" s="67">
        <v>28.87</v>
      </c>
      <c r="P25" s="71"/>
      <c r="Q25" s="2"/>
    </row>
    <row r="26" spans="1:32" ht="18.95" customHeight="1">
      <c r="A26" s="3"/>
      <c r="B26" s="29" t="s">
        <v>64</v>
      </c>
      <c r="C26" s="67">
        <v>1950.32</v>
      </c>
      <c r="D26" s="55"/>
      <c r="E26" s="67">
        <v>1921.52</v>
      </c>
      <c r="F26" s="55"/>
      <c r="G26" s="67">
        <v>1306.6600000000001</v>
      </c>
      <c r="H26" s="55"/>
      <c r="I26" s="67">
        <v>319.23</v>
      </c>
      <c r="J26" s="55"/>
      <c r="K26" s="67">
        <v>231.78</v>
      </c>
      <c r="L26" s="55"/>
      <c r="M26" s="67">
        <v>63.85</v>
      </c>
      <c r="N26" s="55"/>
      <c r="O26" s="67">
        <v>28.8</v>
      </c>
      <c r="P26" s="72"/>
      <c r="Q26" s="2"/>
    </row>
    <row r="27" spans="1:32" ht="18.95" customHeight="1">
      <c r="A27" s="3"/>
      <c r="B27" s="29" t="s">
        <v>65</v>
      </c>
      <c r="C27" s="67">
        <v>1447.91</v>
      </c>
      <c r="D27" s="55"/>
      <c r="E27" s="67">
        <v>1410.74</v>
      </c>
      <c r="F27" s="55"/>
      <c r="G27" s="67">
        <v>1005.7</v>
      </c>
      <c r="H27" s="55"/>
      <c r="I27" s="67">
        <v>226.51</v>
      </c>
      <c r="J27" s="55"/>
      <c r="K27" s="67">
        <v>160.75</v>
      </c>
      <c r="L27" s="55"/>
      <c r="M27" s="67">
        <v>17.78</v>
      </c>
      <c r="N27" s="55"/>
      <c r="O27" s="67">
        <v>37.17</v>
      </c>
      <c r="P27" s="72"/>
      <c r="Q27" s="2"/>
    </row>
    <row r="28" spans="1:32" ht="19.5" customHeight="1">
      <c r="A28" s="3"/>
      <c r="B28" s="29" t="s">
        <v>67</v>
      </c>
      <c r="C28" s="67">
        <v>2212.25</v>
      </c>
      <c r="D28" s="55"/>
      <c r="E28" s="67">
        <v>2045.23</v>
      </c>
      <c r="F28" s="55"/>
      <c r="G28" s="67">
        <v>1731.31</v>
      </c>
      <c r="H28" s="55"/>
      <c r="I28" s="67">
        <v>197.42</v>
      </c>
      <c r="J28" s="55"/>
      <c r="K28" s="67">
        <v>104.32</v>
      </c>
      <c r="L28" s="55"/>
      <c r="M28" s="67">
        <v>12.18</v>
      </c>
      <c r="N28" s="55"/>
      <c r="O28" s="67">
        <v>167.02</v>
      </c>
      <c r="P28" s="72"/>
      <c r="Q28" s="2"/>
    </row>
    <row r="30" spans="1:32" s="7" customFormat="1" ht="20.100000000000001" customHeight="1">
      <c r="B30" s="8"/>
    </row>
    <row r="31" spans="1:32" s="7" customFormat="1" ht="20.100000000000001" customHeight="1">
      <c r="B31" s="9"/>
    </row>
    <row r="32" spans="1:32" s="10" customFormat="1" ht="20.100000000000001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S32" s="57"/>
      <c r="T32" s="58"/>
      <c r="U32" s="58"/>
      <c r="V32" s="58"/>
      <c r="W32" s="58"/>
      <c r="X32" s="58"/>
      <c r="Y32" s="58"/>
      <c r="Z32" s="59"/>
      <c r="AA32" s="59"/>
      <c r="AB32" s="58"/>
      <c r="AC32" s="58"/>
      <c r="AD32" s="59"/>
      <c r="AE32" s="59"/>
      <c r="AF32" s="59"/>
    </row>
    <row r="33" spans="2:32" s="7" customFormat="1" ht="20.100000000000001" customHeight="1">
      <c r="B33" s="9"/>
      <c r="L33" s="10"/>
      <c r="S33" s="6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</row>
    <row r="34" spans="2:32" s="7" customFormat="1" ht="20.100000000000001" customHeight="1">
      <c r="B34" s="11"/>
      <c r="S34" s="57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</row>
    <row r="35" spans="2:32" s="7" customFormat="1" ht="20.100000000000001" customHeight="1">
      <c r="B35" s="11"/>
      <c r="C35" s="12"/>
      <c r="D35" s="10"/>
      <c r="E35" s="10"/>
      <c r="F35" s="10"/>
      <c r="G35" s="10"/>
      <c r="H35" s="10"/>
      <c r="I35" s="10"/>
      <c r="J35" s="10"/>
      <c r="K35" s="10"/>
      <c r="M35" s="10"/>
      <c r="N35" s="10"/>
      <c r="S35" s="57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</row>
    <row r="36" spans="2:32" s="7" customFormat="1" ht="20.100000000000001" customHeight="1">
      <c r="B36" s="8"/>
      <c r="C36" s="12"/>
      <c r="D36" s="10"/>
      <c r="E36" s="10"/>
      <c r="F36" s="10"/>
      <c r="G36" s="10"/>
      <c r="H36" s="10"/>
      <c r="I36" s="10"/>
      <c r="J36" s="10"/>
      <c r="K36" s="10"/>
      <c r="M36" s="10"/>
      <c r="N36" s="10"/>
      <c r="S36" s="57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</row>
    <row r="37" spans="2:32" s="7" customFormat="1" ht="20.100000000000001" customHeight="1">
      <c r="B37" s="8"/>
      <c r="C37" s="12"/>
      <c r="D37" s="10"/>
      <c r="E37" s="10"/>
      <c r="F37" s="10"/>
      <c r="G37" s="10"/>
      <c r="H37" s="10"/>
      <c r="I37" s="10"/>
      <c r="J37" s="10"/>
      <c r="K37" s="10"/>
      <c r="M37" s="10"/>
      <c r="N37" s="10"/>
      <c r="S37" s="57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  <row r="38" spans="2:32" s="7" customFormat="1" ht="20.100000000000001" customHeight="1">
      <c r="B38" s="8"/>
      <c r="S38" s="57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</row>
    <row r="39" spans="2:32" s="7" customFormat="1" ht="20.100000000000001" customHeight="1">
      <c r="B39" s="9"/>
      <c r="S39" s="57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</row>
    <row r="40" spans="2:32" s="7" customFormat="1" ht="20.100000000000001" customHeight="1">
      <c r="B40" s="9"/>
      <c r="C40" s="13"/>
      <c r="S40" s="57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41" spans="2:32" s="7" customFormat="1" ht="20.100000000000001" customHeight="1">
      <c r="S41" s="57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</row>
    <row r="42" spans="2:32" s="7" customFormat="1" ht="20.100000000000001" customHeight="1">
      <c r="S42" s="57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</row>
    <row r="43" spans="2:32" ht="20.100000000000001" customHeight="1">
      <c r="S43" s="57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</row>
    <row r="44" spans="2:32" ht="20.100000000000001" customHeight="1">
      <c r="S44" s="57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</row>
    <row r="45" spans="2:32" ht="20.100000000000001" customHeight="1">
      <c r="S45" s="57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</row>
    <row r="46" spans="2:32" ht="20.100000000000001" customHeight="1"/>
    <row r="47" spans="2:32" ht="20.100000000000001" customHeight="1"/>
    <row r="48" spans="2:32" ht="20.100000000000001" customHeight="1"/>
  </sheetData>
  <mergeCells count="44">
    <mergeCell ref="E5:N5"/>
    <mergeCell ref="G6:H6"/>
    <mergeCell ref="I6:L6"/>
    <mergeCell ref="M6:N6"/>
    <mergeCell ref="I7:L7"/>
    <mergeCell ref="M7:N7"/>
    <mergeCell ref="G7:H7"/>
    <mergeCell ref="A8:B8"/>
    <mergeCell ref="C8:D8"/>
    <mergeCell ref="E8:F8"/>
    <mergeCell ref="I8:L8"/>
    <mergeCell ref="M8:N8"/>
    <mergeCell ref="G8:H8"/>
    <mergeCell ref="K9:L9"/>
    <mergeCell ref="M9:N9"/>
    <mergeCell ref="I10:J10"/>
    <mergeCell ref="K10:L10"/>
    <mergeCell ref="A9:B9"/>
    <mergeCell ref="C9:D9"/>
    <mergeCell ref="E9:F9"/>
    <mergeCell ref="I9:J9"/>
    <mergeCell ref="G9:H9"/>
    <mergeCell ref="G10:H10"/>
    <mergeCell ref="I14:J14"/>
    <mergeCell ref="M14:N14"/>
    <mergeCell ref="K14:L14"/>
    <mergeCell ref="I11:J11"/>
    <mergeCell ref="K11:L11"/>
    <mergeCell ref="I12:J12"/>
    <mergeCell ref="K12:L12"/>
    <mergeCell ref="O8:P8"/>
    <mergeCell ref="O9:P9"/>
    <mergeCell ref="O10:P10"/>
    <mergeCell ref="O11:P11"/>
    <mergeCell ref="O12:P12"/>
    <mergeCell ref="G11:H11"/>
    <mergeCell ref="G12:H12"/>
    <mergeCell ref="M10:N10"/>
    <mergeCell ref="M11:N11"/>
    <mergeCell ref="M13:N13"/>
    <mergeCell ref="M12:N12"/>
    <mergeCell ref="I13:J13"/>
    <mergeCell ref="K13:L13"/>
    <mergeCell ref="G13:H13"/>
  </mergeCells>
  <pageMargins left="0.31496062992126" right="0.31496062992126" top="0.35" bottom="0.31496062992126" header="0.196850393700787" footer="0.196850393700787"/>
  <pageSetup paperSize="9" orientation="landscape" r:id="rId1"/>
  <headerFooter alignWithMargins="0">
    <oddFooter xml:space="preserve">&amp;C </oddFooter>
  </headerFooter>
  <rowBreaks count="1" manualBreakCount="1">
    <brk id="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8"/>
  <sheetViews>
    <sheetView workbookViewId="0">
      <selection activeCell="P30" sqref="P30"/>
    </sheetView>
  </sheetViews>
  <sheetFormatPr defaultColWidth="9.125" defaultRowHeight="15.75"/>
  <cols>
    <col min="1" max="1" width="3.125" style="1" customWidth="1"/>
    <col min="2" max="2" width="23.375" style="1" customWidth="1"/>
    <col min="3" max="3" width="10.625" style="1" customWidth="1"/>
    <col min="4" max="4" width="4.625" style="1" customWidth="1"/>
    <col min="5" max="5" width="10" style="1" customWidth="1"/>
    <col min="6" max="6" width="4.625" style="1" customWidth="1"/>
    <col min="7" max="7" width="10" style="1" customWidth="1"/>
    <col min="8" max="8" width="4.25" style="1" customWidth="1"/>
    <col min="9" max="9" width="10.875" style="1" customWidth="1"/>
    <col min="10" max="10" width="6.25" style="1" customWidth="1"/>
    <col min="11" max="11" width="10" style="1" customWidth="1"/>
    <col min="12" max="12" width="5.625" style="1" customWidth="1"/>
    <col min="13" max="13" width="10" style="1" customWidth="1"/>
    <col min="14" max="14" width="4.625" style="1" customWidth="1"/>
    <col min="15" max="15" width="9.375" style="1" customWidth="1"/>
    <col min="16" max="16" width="4.625" style="1" customWidth="1"/>
    <col min="17" max="17" width="3.125" style="1" customWidth="1"/>
    <col min="18" max="20" width="9.125" style="1"/>
    <col min="21" max="21" width="4.375" style="1" customWidth="1"/>
    <col min="22" max="22" width="9.125" style="1"/>
    <col min="23" max="23" width="4.25" style="1" customWidth="1"/>
    <col min="24" max="24" width="9.125" style="1"/>
    <col min="25" max="25" width="3.875" style="1" customWidth="1"/>
    <col min="26" max="26" width="9.125" style="1"/>
    <col min="27" max="27" width="2.875" style="1" customWidth="1"/>
    <col min="28" max="28" width="9.125" style="1"/>
    <col min="29" max="29" width="3.25" style="1" customWidth="1"/>
    <col min="30" max="30" width="9.125" style="1"/>
    <col min="31" max="31" width="3.125" style="1" customWidth="1"/>
    <col min="32" max="16384" width="9.125" style="1"/>
  </cols>
  <sheetData>
    <row r="1" spans="1:16" ht="20.25" customHeight="1"/>
    <row r="2" spans="1:16" s="18" customFormat="1" ht="18.95" customHeight="1">
      <c r="B2" s="19" t="s">
        <v>72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6" s="20" customFormat="1" ht="18.95" customHeight="1">
      <c r="B3" s="19" t="s">
        <v>71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6" s="2" customFormat="1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41"/>
    </row>
    <row r="5" spans="1:16" ht="21" customHeight="1">
      <c r="A5" s="21" t="s">
        <v>16</v>
      </c>
      <c r="B5" s="22"/>
      <c r="C5" s="52"/>
      <c r="D5" s="32"/>
      <c r="E5" s="83" t="s">
        <v>2</v>
      </c>
      <c r="F5" s="84"/>
      <c r="G5" s="84"/>
      <c r="H5" s="84"/>
      <c r="I5" s="84"/>
      <c r="J5" s="84"/>
      <c r="K5" s="84"/>
      <c r="L5" s="84"/>
      <c r="M5" s="84"/>
      <c r="N5" s="85"/>
      <c r="O5" s="30"/>
    </row>
    <row r="6" spans="1:16" ht="18.95" customHeight="1">
      <c r="A6" s="4"/>
      <c r="B6" s="23"/>
      <c r="C6" s="53"/>
      <c r="D6" s="23"/>
      <c r="E6" s="54"/>
      <c r="F6" s="23"/>
      <c r="G6" s="80"/>
      <c r="H6" s="81"/>
      <c r="I6" s="80" t="s">
        <v>24</v>
      </c>
      <c r="J6" s="82"/>
      <c r="K6" s="82"/>
      <c r="L6" s="81"/>
      <c r="M6" s="82" t="s">
        <v>47</v>
      </c>
      <c r="N6" s="81"/>
      <c r="O6" s="30"/>
    </row>
    <row r="7" spans="1:16" ht="18.95" customHeight="1">
      <c r="A7" s="4"/>
      <c r="B7" s="23"/>
      <c r="C7" s="53"/>
      <c r="D7" s="23"/>
      <c r="E7" s="34"/>
      <c r="F7" s="23"/>
      <c r="G7" s="80" t="s">
        <v>25</v>
      </c>
      <c r="H7" s="81"/>
      <c r="I7" s="80" t="s">
        <v>23</v>
      </c>
      <c r="J7" s="82"/>
      <c r="K7" s="82"/>
      <c r="L7" s="81"/>
      <c r="M7" s="80" t="s">
        <v>48</v>
      </c>
      <c r="N7" s="81"/>
      <c r="O7" s="30"/>
    </row>
    <row r="8" spans="1:16" ht="21" customHeight="1">
      <c r="A8" s="82" t="s">
        <v>15</v>
      </c>
      <c r="B8" s="81"/>
      <c r="C8" s="80" t="s">
        <v>19</v>
      </c>
      <c r="D8" s="81"/>
      <c r="E8" s="80" t="s">
        <v>21</v>
      </c>
      <c r="F8" s="81"/>
      <c r="G8" s="80" t="s">
        <v>26</v>
      </c>
      <c r="H8" s="81"/>
      <c r="I8" s="90" t="s">
        <v>22</v>
      </c>
      <c r="J8" s="86"/>
      <c r="K8" s="86"/>
      <c r="L8" s="87"/>
      <c r="M8" s="80" t="s">
        <v>51</v>
      </c>
      <c r="N8" s="81"/>
      <c r="O8" s="80" t="s">
        <v>42</v>
      </c>
      <c r="P8" s="82"/>
    </row>
    <row r="9" spans="1:16" ht="18.95" customHeight="1">
      <c r="A9" s="82" t="s">
        <v>17</v>
      </c>
      <c r="B9" s="81"/>
      <c r="C9" s="34" t="s">
        <v>18</v>
      </c>
      <c r="D9" s="23"/>
      <c r="E9" s="80" t="s">
        <v>20</v>
      </c>
      <c r="F9" s="81"/>
      <c r="G9" s="80" t="s">
        <v>27</v>
      </c>
      <c r="H9" s="81"/>
      <c r="I9" s="80" t="s">
        <v>25</v>
      </c>
      <c r="J9" s="81"/>
      <c r="K9" s="82" t="s">
        <v>37</v>
      </c>
      <c r="L9" s="81"/>
      <c r="M9" s="80" t="s">
        <v>52</v>
      </c>
      <c r="N9" s="81"/>
      <c r="O9" s="80" t="s">
        <v>44</v>
      </c>
      <c r="P9" s="82"/>
    </row>
    <row r="10" spans="1:16" ht="18.95" customHeight="1">
      <c r="A10" s="4"/>
      <c r="B10" s="23"/>
      <c r="C10" s="34"/>
      <c r="D10" s="23"/>
      <c r="E10" s="34"/>
      <c r="F10" s="23"/>
      <c r="G10" s="80" t="s">
        <v>28</v>
      </c>
      <c r="H10" s="81"/>
      <c r="I10" s="80" t="s">
        <v>32</v>
      </c>
      <c r="J10" s="81"/>
      <c r="K10" s="82" t="s">
        <v>38</v>
      </c>
      <c r="L10" s="81"/>
      <c r="M10" s="80" t="s">
        <v>53</v>
      </c>
      <c r="N10" s="81"/>
      <c r="O10" s="80" t="s">
        <v>43</v>
      </c>
      <c r="P10" s="82"/>
    </row>
    <row r="11" spans="1:16" ht="18" customHeight="1">
      <c r="A11" s="4"/>
      <c r="B11" s="23"/>
      <c r="C11" s="34"/>
      <c r="D11" s="23"/>
      <c r="E11" s="34"/>
      <c r="F11" s="23"/>
      <c r="G11" s="80" t="s">
        <v>29</v>
      </c>
      <c r="H11" s="81"/>
      <c r="I11" s="80" t="s">
        <v>36</v>
      </c>
      <c r="J11" s="81"/>
      <c r="K11" s="82" t="s">
        <v>40</v>
      </c>
      <c r="L11" s="81"/>
      <c r="M11" s="80" t="s">
        <v>50</v>
      </c>
      <c r="N11" s="81"/>
      <c r="O11" s="80" t="s">
        <v>45</v>
      </c>
      <c r="P11" s="82"/>
    </row>
    <row r="12" spans="1:16" ht="18" customHeight="1">
      <c r="A12" s="4"/>
      <c r="B12" s="23"/>
      <c r="C12" s="34"/>
      <c r="D12" s="23"/>
      <c r="E12" s="34"/>
      <c r="F12" s="23"/>
      <c r="G12" s="80" t="s">
        <v>30</v>
      </c>
      <c r="H12" s="81"/>
      <c r="I12" s="80" t="s">
        <v>35</v>
      </c>
      <c r="J12" s="81"/>
      <c r="K12" s="82" t="s">
        <v>41</v>
      </c>
      <c r="L12" s="81"/>
      <c r="M12" s="80" t="s">
        <v>34</v>
      </c>
      <c r="N12" s="81"/>
      <c r="O12" s="80" t="s">
        <v>46</v>
      </c>
      <c r="P12" s="82"/>
    </row>
    <row r="13" spans="1:16" ht="18" customHeight="1">
      <c r="A13" s="4"/>
      <c r="B13" s="23"/>
      <c r="C13" s="34"/>
      <c r="D13" s="23"/>
      <c r="E13" s="34"/>
      <c r="F13" s="23"/>
      <c r="G13" s="80" t="s">
        <v>31</v>
      </c>
      <c r="H13" s="81"/>
      <c r="I13" s="80" t="s">
        <v>34</v>
      </c>
      <c r="J13" s="81"/>
      <c r="K13" s="82" t="s">
        <v>39</v>
      </c>
      <c r="L13" s="81"/>
      <c r="M13" s="80" t="s">
        <v>49</v>
      </c>
      <c r="N13" s="81"/>
      <c r="O13" s="12"/>
    </row>
    <row r="14" spans="1:16" ht="18" customHeight="1">
      <c r="A14" s="16"/>
      <c r="B14" s="24"/>
      <c r="C14" s="35"/>
      <c r="D14" s="24"/>
      <c r="E14" s="35"/>
      <c r="F14" s="24"/>
      <c r="G14" s="37"/>
      <c r="H14" s="38"/>
      <c r="I14" s="90" t="s">
        <v>33</v>
      </c>
      <c r="J14" s="87"/>
      <c r="K14" s="86"/>
      <c r="L14" s="87"/>
      <c r="M14" s="86"/>
      <c r="N14" s="87"/>
      <c r="O14" s="39"/>
      <c r="P14" s="42"/>
    </row>
    <row r="15" spans="1:16" ht="5.0999999999999996" customHeight="1">
      <c r="A15" s="25"/>
      <c r="B15" s="2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9.5" customHeight="1">
      <c r="A16" s="6" t="s">
        <v>1</v>
      </c>
      <c r="B16" s="27"/>
      <c r="C16" s="65">
        <f>SUM(C17:C28)</f>
        <v>23064.409999999996</v>
      </c>
      <c r="D16" s="73"/>
      <c r="E16" s="65">
        <f>SUM(E17:E28)</f>
        <v>19420.280000000002</v>
      </c>
      <c r="F16" s="73"/>
      <c r="G16" s="65">
        <f>SUM(G17:G28)</f>
        <v>10235.700000000001</v>
      </c>
      <c r="H16" s="73"/>
      <c r="I16" s="65">
        <f>SUM(I17:I28)</f>
        <v>3053.2200000000003</v>
      </c>
      <c r="J16" s="73"/>
      <c r="K16" s="65">
        <f>SUM(K17:K28)</f>
        <v>2581.9899999999998</v>
      </c>
      <c r="L16" s="73"/>
      <c r="M16" s="65">
        <f>SUM(M17:M28)</f>
        <v>3549.37</v>
      </c>
      <c r="N16" s="73"/>
      <c r="O16" s="65">
        <f>SUM(O17:O28)</f>
        <v>3644.1300000000006</v>
      </c>
      <c r="P16" s="7"/>
    </row>
    <row r="17" spans="1:32" ht="19.5" customHeight="1">
      <c r="A17" s="3"/>
      <c r="B17" s="28" t="s">
        <v>4</v>
      </c>
      <c r="C17" s="67">
        <v>2056.37</v>
      </c>
      <c r="D17" s="56"/>
      <c r="E17" s="67">
        <v>341.1</v>
      </c>
      <c r="F17" s="56"/>
      <c r="G17" s="67">
        <v>103.93</v>
      </c>
      <c r="H17" s="56"/>
      <c r="I17" s="67">
        <v>22.79</v>
      </c>
      <c r="J17" s="56"/>
      <c r="K17" s="67">
        <v>20.170000000000002</v>
      </c>
      <c r="L17" s="56"/>
      <c r="M17" s="67">
        <v>194.21</v>
      </c>
      <c r="N17" s="56"/>
      <c r="O17" s="67">
        <v>1715.27</v>
      </c>
      <c r="P17" s="7"/>
    </row>
    <row r="18" spans="1:32" ht="19.5" customHeight="1">
      <c r="A18" s="3"/>
      <c r="B18" s="29" t="s">
        <v>5</v>
      </c>
      <c r="C18" s="67">
        <v>1238.04</v>
      </c>
      <c r="D18" s="56"/>
      <c r="E18" s="67">
        <v>818.68</v>
      </c>
      <c r="F18" s="56"/>
      <c r="G18" s="67">
        <v>129.69</v>
      </c>
      <c r="H18" s="56"/>
      <c r="I18" s="67">
        <v>40.200000000000003</v>
      </c>
      <c r="J18" s="56"/>
      <c r="K18" s="67">
        <v>73.8</v>
      </c>
      <c r="L18" s="56"/>
      <c r="M18" s="67">
        <v>574.99</v>
      </c>
      <c r="N18" s="56"/>
      <c r="O18" s="67">
        <v>419.36</v>
      </c>
      <c r="P18" s="7"/>
    </row>
    <row r="19" spans="1:32" ht="19.5" customHeight="1">
      <c r="A19" s="3"/>
      <c r="B19" s="29" t="s">
        <v>6</v>
      </c>
      <c r="C19" s="67">
        <v>1259.77</v>
      </c>
      <c r="D19" s="56"/>
      <c r="E19" s="67">
        <v>1116.45</v>
      </c>
      <c r="F19" s="56"/>
      <c r="G19" s="67">
        <v>193.15</v>
      </c>
      <c r="H19" s="56"/>
      <c r="I19" s="67">
        <v>100.08</v>
      </c>
      <c r="J19" s="56"/>
      <c r="K19" s="67">
        <v>161.47</v>
      </c>
      <c r="L19" s="56"/>
      <c r="M19" s="67">
        <v>661.75</v>
      </c>
      <c r="N19" s="56"/>
      <c r="O19" s="67">
        <v>143.32</v>
      </c>
      <c r="P19" s="7"/>
    </row>
    <row r="20" spans="1:32" ht="19.5" customHeight="1">
      <c r="A20" s="3"/>
      <c r="B20" s="29" t="s">
        <v>7</v>
      </c>
      <c r="C20" s="67">
        <v>1352.5</v>
      </c>
      <c r="D20" s="56"/>
      <c r="E20" s="67">
        <v>1233.24</v>
      </c>
      <c r="F20" s="56"/>
      <c r="G20" s="67">
        <v>373.38</v>
      </c>
      <c r="H20" s="56"/>
      <c r="I20" s="67">
        <v>76.41</v>
      </c>
      <c r="J20" s="56"/>
      <c r="K20" s="67">
        <v>170.92</v>
      </c>
      <c r="L20" s="56"/>
      <c r="M20" s="67">
        <v>612.53</v>
      </c>
      <c r="N20" s="56"/>
      <c r="O20" s="67">
        <v>119.26</v>
      </c>
      <c r="P20" s="7"/>
    </row>
    <row r="21" spans="1:32" ht="19.5" customHeight="1">
      <c r="A21" s="3"/>
      <c r="B21" s="29" t="s">
        <v>8</v>
      </c>
      <c r="C21" s="67">
        <v>1724.31</v>
      </c>
      <c r="D21" s="56"/>
      <c r="E21" s="67">
        <v>1629.3</v>
      </c>
      <c r="F21" s="56"/>
      <c r="G21" s="67">
        <v>606</v>
      </c>
      <c r="H21" s="56"/>
      <c r="I21" s="67">
        <v>282.92</v>
      </c>
      <c r="J21" s="56"/>
      <c r="K21" s="67">
        <v>252.93</v>
      </c>
      <c r="L21" s="56"/>
      <c r="M21" s="67">
        <v>487.45</v>
      </c>
      <c r="N21" s="56"/>
      <c r="O21" s="67">
        <v>95.01</v>
      </c>
      <c r="P21" s="7"/>
    </row>
    <row r="22" spans="1:32" ht="19.5" customHeight="1">
      <c r="A22" s="3"/>
      <c r="B22" s="29" t="s">
        <v>9</v>
      </c>
      <c r="C22" s="67">
        <v>1995.68</v>
      </c>
      <c r="D22" s="56"/>
      <c r="E22" s="67">
        <v>1911.76</v>
      </c>
      <c r="F22" s="56"/>
      <c r="G22" s="67">
        <v>880.15</v>
      </c>
      <c r="H22" s="56"/>
      <c r="I22" s="67">
        <v>401.11</v>
      </c>
      <c r="J22" s="56"/>
      <c r="K22" s="67">
        <v>274.2</v>
      </c>
      <c r="L22" s="56"/>
      <c r="M22" s="67">
        <v>356.3</v>
      </c>
      <c r="N22" s="56"/>
      <c r="O22" s="67">
        <v>83.92</v>
      </c>
      <c r="P22" s="7"/>
    </row>
    <row r="23" spans="1:32" ht="19.5" customHeight="1">
      <c r="A23" s="3"/>
      <c r="B23" s="29" t="s">
        <v>10</v>
      </c>
      <c r="C23" s="67">
        <v>2424.87</v>
      </c>
      <c r="D23" s="56"/>
      <c r="E23" s="67">
        <v>2342.88</v>
      </c>
      <c r="F23" s="56"/>
      <c r="G23" s="67">
        <v>1252.05</v>
      </c>
      <c r="H23" s="56"/>
      <c r="I23" s="67">
        <v>481.66</v>
      </c>
      <c r="J23" s="56"/>
      <c r="K23" s="67">
        <v>353.61</v>
      </c>
      <c r="L23" s="56"/>
      <c r="M23" s="67">
        <v>255.56</v>
      </c>
      <c r="N23" s="56"/>
      <c r="O23" s="67">
        <v>81.99</v>
      </c>
      <c r="P23" s="7"/>
    </row>
    <row r="24" spans="1:32" ht="19.5" customHeight="1">
      <c r="A24" s="3"/>
      <c r="B24" s="29" t="s">
        <v>11</v>
      </c>
      <c r="C24" s="67">
        <v>2551.46</v>
      </c>
      <c r="D24" s="56"/>
      <c r="E24" s="67">
        <v>2480.9499999999998</v>
      </c>
      <c r="F24" s="56"/>
      <c r="G24" s="67">
        <v>1482.56</v>
      </c>
      <c r="H24" s="56"/>
      <c r="I24" s="67">
        <v>524.71</v>
      </c>
      <c r="J24" s="56"/>
      <c r="K24" s="67">
        <v>360.85</v>
      </c>
      <c r="L24" s="56"/>
      <c r="M24" s="67">
        <v>112.83</v>
      </c>
      <c r="N24" s="56"/>
      <c r="O24" s="67">
        <v>70.510000000000005</v>
      </c>
      <c r="P24" s="7"/>
    </row>
    <row r="25" spans="1:32" ht="19.5" customHeight="1">
      <c r="A25" s="3"/>
      <c r="B25" s="29" t="s">
        <v>12</v>
      </c>
      <c r="C25" s="67">
        <v>2341.73</v>
      </c>
      <c r="D25" s="56"/>
      <c r="E25" s="67">
        <v>2261.77</v>
      </c>
      <c r="F25" s="56"/>
      <c r="G25" s="67">
        <v>1379.77</v>
      </c>
      <c r="H25" s="56"/>
      <c r="I25" s="67">
        <v>379.64</v>
      </c>
      <c r="J25" s="56"/>
      <c r="K25" s="67">
        <v>396.62</v>
      </c>
      <c r="L25" s="56"/>
      <c r="M25" s="67">
        <v>105.74</v>
      </c>
      <c r="N25" s="56"/>
      <c r="O25" s="67">
        <v>79.959999999999994</v>
      </c>
      <c r="P25" s="7"/>
    </row>
    <row r="26" spans="1:32" ht="19.5" customHeight="1">
      <c r="A26" s="3"/>
      <c r="B26" s="29" t="s">
        <v>13</v>
      </c>
      <c r="C26" s="67">
        <v>2063.89</v>
      </c>
      <c r="D26" s="56"/>
      <c r="E26" s="67">
        <v>1950.77</v>
      </c>
      <c r="F26" s="56"/>
      <c r="G26" s="67">
        <v>1341.12</v>
      </c>
      <c r="H26" s="56"/>
      <c r="I26" s="67">
        <v>337.33</v>
      </c>
      <c r="J26" s="56"/>
      <c r="K26" s="67">
        <v>197.8</v>
      </c>
      <c r="L26" s="56"/>
      <c r="M26" s="67">
        <v>74.52</v>
      </c>
      <c r="N26" s="56"/>
      <c r="O26" s="67">
        <v>113.12</v>
      </c>
      <c r="P26" s="7"/>
    </row>
    <row r="27" spans="1:32" ht="19.5" customHeight="1">
      <c r="A27" s="3"/>
      <c r="B27" s="29" t="s">
        <v>14</v>
      </c>
      <c r="C27" s="76">
        <v>1578.51</v>
      </c>
      <c r="D27" s="56"/>
      <c r="E27" s="76">
        <v>1493.08</v>
      </c>
      <c r="F27" s="56"/>
      <c r="G27" s="76">
        <v>1036.03</v>
      </c>
      <c r="H27" s="56"/>
      <c r="I27" s="76">
        <v>234.53</v>
      </c>
      <c r="J27" s="56"/>
      <c r="K27" s="76">
        <v>183.81</v>
      </c>
      <c r="L27" s="56"/>
      <c r="M27" s="76">
        <v>38.71</v>
      </c>
      <c r="N27" s="56"/>
      <c r="O27" s="76">
        <v>85.43</v>
      </c>
      <c r="P27" s="44"/>
    </row>
    <row r="28" spans="1:32" ht="19.5" customHeight="1">
      <c r="A28" s="3"/>
      <c r="B28" s="77" t="s">
        <v>68</v>
      </c>
      <c r="C28" s="78">
        <v>2477.2800000000002</v>
      </c>
      <c r="D28" s="79"/>
      <c r="E28" s="78">
        <v>1840.3</v>
      </c>
      <c r="F28" s="79"/>
      <c r="G28" s="78">
        <v>1457.87</v>
      </c>
      <c r="H28" s="79"/>
      <c r="I28" s="78">
        <v>171.84</v>
      </c>
      <c r="J28" s="79"/>
      <c r="K28" s="78">
        <v>135.81</v>
      </c>
      <c r="L28" s="79"/>
      <c r="M28" s="78">
        <v>74.78</v>
      </c>
      <c r="N28" s="79"/>
      <c r="O28" s="78">
        <v>636.98</v>
      </c>
      <c r="P28" s="42"/>
    </row>
    <row r="29" spans="1:32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32" s="7" customFormat="1" ht="21.75" customHeight="1">
      <c r="B30" s="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75"/>
    </row>
    <row r="31" spans="1:32" s="7" customFormat="1" ht="20.100000000000001" customHeight="1">
      <c r="B31" s="9"/>
    </row>
    <row r="32" spans="1:32" s="10" customFormat="1" ht="20.100000000000001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S32" s="62"/>
      <c r="T32" s="63"/>
      <c r="U32" s="63"/>
      <c r="V32" s="63"/>
      <c r="W32" s="63"/>
      <c r="X32" s="63"/>
      <c r="Y32" s="63"/>
      <c r="Z32" s="61"/>
      <c r="AA32" s="61"/>
      <c r="AB32" s="61"/>
      <c r="AC32" s="61"/>
      <c r="AD32" s="61"/>
      <c r="AE32" s="61"/>
      <c r="AF32" s="63"/>
    </row>
    <row r="33" spans="2:32" s="7" customFormat="1" ht="20.100000000000001" customHeight="1">
      <c r="B33" s="9"/>
      <c r="L33" s="10"/>
      <c r="S33" s="64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</row>
    <row r="34" spans="2:32" s="7" customFormat="1" ht="20.100000000000001" customHeight="1">
      <c r="B34" s="11"/>
      <c r="S34" s="62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</row>
    <row r="35" spans="2:32" s="7" customFormat="1" ht="20.100000000000001" customHeight="1">
      <c r="B35" s="11"/>
      <c r="C35" s="12"/>
      <c r="D35" s="10"/>
      <c r="E35" s="10"/>
      <c r="F35" s="10"/>
      <c r="G35" s="10"/>
      <c r="H35" s="10"/>
      <c r="I35" s="10"/>
      <c r="J35" s="10"/>
      <c r="K35" s="10"/>
      <c r="M35" s="10"/>
      <c r="N35" s="10"/>
      <c r="S35" s="62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</row>
    <row r="36" spans="2:32" s="7" customFormat="1" ht="20.100000000000001" customHeight="1">
      <c r="B36" s="8"/>
      <c r="C36" s="12"/>
      <c r="D36" s="10"/>
      <c r="E36" s="10"/>
      <c r="F36" s="10"/>
      <c r="G36" s="10"/>
      <c r="H36" s="10"/>
      <c r="I36" s="10"/>
      <c r="J36" s="10"/>
      <c r="K36" s="10"/>
      <c r="M36" s="10"/>
      <c r="N36" s="10"/>
      <c r="S36" s="62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</row>
    <row r="37" spans="2:32" s="7" customFormat="1" ht="20.100000000000001" customHeight="1">
      <c r="B37" s="8"/>
      <c r="C37" s="12"/>
      <c r="D37" s="10"/>
      <c r="E37" s="10"/>
      <c r="F37" s="10"/>
      <c r="G37" s="10"/>
      <c r="H37" s="10"/>
      <c r="I37" s="10"/>
      <c r="J37" s="10"/>
      <c r="K37" s="10"/>
      <c r="M37" s="10"/>
      <c r="N37" s="10"/>
      <c r="S37" s="62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2:32" s="7" customFormat="1" ht="20.100000000000001" customHeight="1">
      <c r="B38" s="8"/>
      <c r="S38" s="62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</row>
    <row r="39" spans="2:32" s="7" customFormat="1" ht="20.100000000000001" customHeight="1">
      <c r="B39" s="9"/>
      <c r="S39" s="62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</row>
    <row r="40" spans="2:32" s="7" customFormat="1" ht="20.100000000000001" customHeight="1">
      <c r="B40" s="9"/>
      <c r="C40" s="13"/>
      <c r="S40" s="62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41" spans="2:32" s="7" customFormat="1" ht="20.100000000000001" customHeight="1">
      <c r="S41" s="62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</row>
    <row r="42" spans="2:32" s="7" customFormat="1" ht="20.100000000000001" customHeight="1">
      <c r="S42" s="62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</row>
    <row r="43" spans="2:32" ht="20.100000000000001" customHeight="1">
      <c r="S43" s="62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</row>
    <row r="44" spans="2:32" ht="20.100000000000001" customHeight="1">
      <c r="S44" s="62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</row>
    <row r="45" spans="2:32" ht="20.100000000000001" customHeight="1">
      <c r="S45" s="62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</row>
    <row r="46" spans="2:32" ht="20.100000000000001" customHeight="1"/>
    <row r="47" spans="2:32" ht="20.100000000000001" customHeight="1"/>
    <row r="48" spans="2:32" ht="20.100000000000001" customHeight="1"/>
  </sheetData>
  <mergeCells count="43">
    <mergeCell ref="M8:N8"/>
    <mergeCell ref="G8:H8"/>
    <mergeCell ref="E5:N5"/>
    <mergeCell ref="G6:H6"/>
    <mergeCell ref="I6:L6"/>
    <mergeCell ref="M6:N6"/>
    <mergeCell ref="I7:L7"/>
    <mergeCell ref="M7:N7"/>
    <mergeCell ref="G7:H7"/>
    <mergeCell ref="A9:B9"/>
    <mergeCell ref="E9:F9"/>
    <mergeCell ref="I9:J9"/>
    <mergeCell ref="K9:L9"/>
    <mergeCell ref="A8:B8"/>
    <mergeCell ref="C8:D8"/>
    <mergeCell ref="E8:F8"/>
    <mergeCell ref="I8:L8"/>
    <mergeCell ref="G13:H13"/>
    <mergeCell ref="I13:J13"/>
    <mergeCell ref="K13:L13"/>
    <mergeCell ref="M9:N9"/>
    <mergeCell ref="I10:J10"/>
    <mergeCell ref="K10:L10"/>
    <mergeCell ref="I11:J11"/>
    <mergeCell ref="K11:L11"/>
    <mergeCell ref="M10:N10"/>
    <mergeCell ref="M11:N11"/>
    <mergeCell ref="G9:H9"/>
    <mergeCell ref="G10:H10"/>
    <mergeCell ref="G11:H11"/>
    <mergeCell ref="G12:H12"/>
    <mergeCell ref="I14:J14"/>
    <mergeCell ref="M14:N14"/>
    <mergeCell ref="I12:J12"/>
    <mergeCell ref="K12:L12"/>
    <mergeCell ref="M12:N12"/>
    <mergeCell ref="K14:L14"/>
    <mergeCell ref="M13:N13"/>
    <mergeCell ref="O8:P8"/>
    <mergeCell ref="O9:P9"/>
    <mergeCell ref="O10:P10"/>
    <mergeCell ref="O11:P11"/>
    <mergeCell ref="O12:P12"/>
  </mergeCells>
  <pageMargins left="0.31496062992126" right="0.31496062992126" top="0.59055118110236204" bottom="0.16" header="0.196850393700787" footer="0.196850393700787"/>
  <pageSetup paperSize="9" orientation="landscape" r:id="rId1"/>
  <headerFooter alignWithMargins="0">
    <oddFooter xml:space="preserve">&amp;C </oddFoot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16.6</vt:lpstr>
      <vt:lpstr>ตาราง 16.6 (ต่อ)</vt:lpstr>
      <vt:lpstr>ตาราง 16.6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2015-03-12T05:14:13Z</cp:lastPrinted>
  <dcterms:created xsi:type="dcterms:W3CDTF">2013-11-08T07:04:10Z</dcterms:created>
  <dcterms:modified xsi:type="dcterms:W3CDTF">2015-06-15T09:32:48Z</dcterms:modified>
</cp:coreProperties>
</file>