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40 a78" sheetId="1" r:id="rId1"/>
  </sheets>
  <definedNames>
    <definedName name="_xlnm.Print_Area" localSheetId="0">'40 a78'!$A$1:$I$49</definedName>
  </definedNames>
  <calcPr calcId="124519"/>
</workbook>
</file>

<file path=xl/calcChain.xml><?xml version="1.0" encoding="utf-8"?>
<calcChain xmlns="http://schemas.openxmlformats.org/spreadsheetml/2006/main">
  <c r="D6" i="1"/>
  <c r="B6" s="1"/>
  <c r="D7"/>
  <c r="B7" s="1"/>
  <c r="D8"/>
  <c r="B8" s="1"/>
  <c r="D9"/>
  <c r="B9" s="1"/>
  <c r="D10"/>
  <c r="B10" s="1"/>
  <c r="D11"/>
  <c r="B11" s="1"/>
  <c r="D12"/>
  <c r="B12" s="1"/>
  <c r="D13"/>
  <c r="B13" s="1"/>
  <c r="D14"/>
  <c r="B14" s="1"/>
  <c r="D15"/>
  <c r="B15" s="1"/>
  <c r="D16"/>
  <c r="B16" s="1"/>
  <c r="D17"/>
  <c r="B17" s="1"/>
  <c r="D18"/>
  <c r="B18" s="1"/>
  <c r="D19"/>
  <c r="B19" s="1"/>
  <c r="D20"/>
  <c r="B20" s="1"/>
  <c r="D21"/>
  <c r="B21" s="1"/>
  <c r="D22"/>
  <c r="B22" s="1"/>
  <c r="D23"/>
  <c r="B23" s="1"/>
  <c r="D24"/>
  <c r="B24" s="1"/>
  <c r="B25"/>
  <c r="D26"/>
  <c r="B26" s="1"/>
  <c r="D27"/>
  <c r="B27" s="1"/>
  <c r="D28"/>
  <c r="B28" s="1"/>
  <c r="D29"/>
  <c r="B29" s="1"/>
  <c r="D30"/>
  <c r="B30" s="1"/>
  <c r="D31"/>
  <c r="B31" s="1"/>
  <c r="D32"/>
  <c r="B32" s="1"/>
  <c r="D33"/>
  <c r="B33" s="1"/>
  <c r="D34"/>
  <c r="B34" s="1"/>
  <c r="D35"/>
  <c r="B35" s="1"/>
  <c r="D36"/>
  <c r="B36" s="1"/>
  <c r="D37"/>
  <c r="B37" s="1"/>
  <c r="D38"/>
  <c r="B38" s="1"/>
  <c r="D39"/>
  <c r="B39" s="1"/>
  <c r="D40"/>
  <c r="B40" s="1"/>
  <c r="D41"/>
  <c r="B41" s="1"/>
  <c r="D42"/>
  <c r="B42" s="1"/>
  <c r="D43"/>
  <c r="B43" s="1"/>
  <c r="D44"/>
  <c r="B44" s="1"/>
  <c r="D45"/>
  <c r="B45" s="1"/>
</calcChain>
</file>

<file path=xl/sharedStrings.xml><?xml version="1.0" encoding="utf-8"?>
<sst xmlns="http://schemas.openxmlformats.org/spreadsheetml/2006/main" count="60" uniqueCount="58">
  <si>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</si>
  <si>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</si>
  <si>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</si>
  <si>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</si>
  <si>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</si>
  <si>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</si>
  <si>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</si>
  <si>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</si>
  <si>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</si>
  <si>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</si>
  <si>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</si>
  <si>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</si>
  <si>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</si>
  <si>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</si>
  <si>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</si>
  <si>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</si>
  <si>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</si>
  <si>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</si>
  <si>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</si>
  <si>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</si>
  <si>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</si>
  <si>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</si>
  <si>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</si>
  <si>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</si>
  <si>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</si>
  <si>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</si>
  <si>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</si>
  <si>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</si>
  <si>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</si>
  <si>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</si>
  <si>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</si>
  <si>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</si>
  <si>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</si>
  <si>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</si>
  <si>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</si>
  <si>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</si>
  <si>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</si>
  <si>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</si>
  <si>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</si>
  <si>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</si>
  <si>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</si>
  <si>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</si>
  <si>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(9-10 คะแนน)</t>
  </si>
  <si>
    <t>(8 คะแนน)</t>
  </si>
  <si>
    <t>(5-7 คะแนน)</t>
  </si>
  <si>
    <t>(3-4 คะแนน)</t>
  </si>
  <si>
    <t>(1-2 คะแนน)</t>
  </si>
  <si>
    <t xml:space="preserve"> (0 คะแนน)</t>
  </si>
  <si>
    <t>มากที่สุด</t>
  </si>
  <si>
    <t>มาก</t>
  </si>
  <si>
    <t>ค่อนข้างมาก</t>
  </si>
  <si>
    <t>ค่อนข้างน้อย</t>
  </si>
  <si>
    <t>น้อย</t>
  </si>
  <si>
    <t>รวม</t>
  </si>
  <si>
    <t>ความพึงพอใจ</t>
  </si>
  <si>
    <t>ไม่พึงพอใจ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</si>
  <si>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</si>
  <si>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40</t>
    </r>
    <r>
      <rPr>
        <sz val="12"/>
        <color theme="1"/>
        <rFont val="TH SarabunPSK"/>
        <family val="2"/>
      </rPr>
      <t xml:space="preserve">   ร้อยละและคะแนนเฉลี่ยของประชาชน จำแนกตามความพึงพอใจในการดำเนินการแก้ไขปัญหาผู้เสพ/ผู้ติดยาเสพติด และลักษณะทางประชากร/สังคม</t>
    </r>
  </si>
</sst>
</file>

<file path=xl/styles.xml><?xml version="1.0" encoding="utf-8"?>
<styleSheet xmlns="http://schemas.openxmlformats.org/spreadsheetml/2006/main">
  <numFmts count="1">
    <numFmt numFmtId="165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</font>
    <font>
      <sz val="12"/>
      <name val="Arial"/>
      <family val="2"/>
    </font>
    <font>
      <b/>
      <sz val="10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0" fontId="1" fillId="0" borderId="0" xfId="0" applyFont="1" applyBorder="1" applyAlignment="1"/>
    <xf numFmtId="165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5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4" fillId="0" borderId="0" xfId="0" applyFont="1" applyAlignment="1"/>
    <xf numFmtId="165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2" fontId="6" fillId="0" borderId="0" xfId="1" applyNumberFormat="1" applyFont="1"/>
    <xf numFmtId="165" fontId="4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workbookViewId="0">
      <selection sqref="A1:I1"/>
    </sheetView>
  </sheetViews>
  <sheetFormatPr defaultColWidth="9" defaultRowHeight="18.75" customHeight="1"/>
  <cols>
    <col min="1" max="1" width="43.140625" style="1" customWidth="1"/>
    <col min="2" max="2" width="6.85546875" style="1" customWidth="1"/>
    <col min="3" max="3" width="7.28515625" style="1" customWidth="1"/>
    <col min="4" max="4" width="6.85546875" style="1" customWidth="1"/>
    <col min="5" max="7" width="7.28515625" style="2" customWidth="1"/>
    <col min="8" max="9" width="7.28515625" style="1" customWidth="1"/>
    <col min="10" max="16384" width="9" style="1"/>
  </cols>
  <sheetData>
    <row r="1" spans="1:10" ht="32.25" customHeight="1">
      <c r="A1" s="27" t="s">
        <v>57</v>
      </c>
      <c r="B1" s="27"/>
      <c r="C1" s="27"/>
      <c r="D1" s="27"/>
      <c r="E1" s="27"/>
      <c r="F1" s="27"/>
      <c r="G1" s="27"/>
      <c r="H1" s="27"/>
      <c r="I1" s="27"/>
    </row>
    <row r="2" spans="1:10" ht="1.5" customHeight="1"/>
    <row r="3" spans="1:10" s="16" customFormat="1" ht="17.25" customHeight="1">
      <c r="A3" s="26" t="s">
        <v>56</v>
      </c>
      <c r="B3" s="22" t="s">
        <v>53</v>
      </c>
      <c r="C3" s="22" t="s">
        <v>55</v>
      </c>
      <c r="D3" s="25" t="s">
        <v>54</v>
      </c>
      <c r="E3" s="25"/>
      <c r="F3" s="25"/>
      <c r="G3" s="25"/>
      <c r="H3" s="25"/>
      <c r="I3" s="25"/>
    </row>
    <row r="4" spans="1:10" s="16" customFormat="1" ht="17.25" customHeight="1">
      <c r="A4" s="24"/>
      <c r="B4" s="23"/>
      <c r="C4" s="23"/>
      <c r="D4" s="22" t="s">
        <v>53</v>
      </c>
      <c r="E4" s="21" t="s">
        <v>52</v>
      </c>
      <c r="F4" s="21" t="s">
        <v>51</v>
      </c>
      <c r="G4" s="21" t="s">
        <v>50</v>
      </c>
      <c r="H4" s="21" t="s">
        <v>49</v>
      </c>
      <c r="I4" s="21" t="s">
        <v>48</v>
      </c>
    </row>
    <row r="5" spans="1:10" s="16" customFormat="1" ht="17.25" customHeight="1">
      <c r="A5" s="20"/>
      <c r="B5" s="18"/>
      <c r="C5" s="19" t="s">
        <v>47</v>
      </c>
      <c r="D5" s="18"/>
      <c r="E5" s="17" t="s">
        <v>46</v>
      </c>
      <c r="F5" s="17" t="s">
        <v>45</v>
      </c>
      <c r="G5" s="17" t="s">
        <v>44</v>
      </c>
      <c r="H5" s="17" t="s">
        <v>43</v>
      </c>
      <c r="I5" s="17" t="s">
        <v>42</v>
      </c>
    </row>
    <row r="6" spans="1:10" s="10" customFormat="1" ht="17.100000000000001" customHeight="1">
      <c r="A6" s="12" t="s">
        <v>41</v>
      </c>
      <c r="B6" s="11">
        <f>C6+D6</f>
        <v>100</v>
      </c>
      <c r="C6" s="11">
        <v>0.125</v>
      </c>
      <c r="D6" s="11">
        <f>SUM(E6:I6)</f>
        <v>99.875</v>
      </c>
      <c r="E6" s="15">
        <v>2.25</v>
      </c>
      <c r="F6" s="15">
        <v>3.75</v>
      </c>
      <c r="G6" s="15">
        <v>49.625</v>
      </c>
      <c r="H6" s="15">
        <v>32.125</v>
      </c>
      <c r="I6" s="15">
        <v>12.125</v>
      </c>
      <c r="J6" s="14"/>
    </row>
    <row r="7" spans="1:10" ht="17.100000000000001" customHeight="1">
      <c r="A7" s="9" t="s">
        <v>40</v>
      </c>
      <c r="B7" s="8">
        <f>C7+D7</f>
        <v>100</v>
      </c>
      <c r="C7" s="8">
        <v>0.25188916876574308</v>
      </c>
      <c r="D7" s="8">
        <f>SUM(E7:I7)</f>
        <v>99.748110831234257</v>
      </c>
      <c r="E7" s="8">
        <v>3.2745591939546599</v>
      </c>
      <c r="F7" s="8">
        <v>3.5264483627204033</v>
      </c>
      <c r="G7" s="8">
        <v>48.866498740554157</v>
      </c>
      <c r="H7" s="8">
        <v>30.982367758186395</v>
      </c>
      <c r="I7" s="8">
        <v>13.09823677581864</v>
      </c>
      <c r="J7" s="14"/>
    </row>
    <row r="8" spans="1:10" ht="17.100000000000001" customHeight="1">
      <c r="A8" s="7" t="s">
        <v>39</v>
      </c>
      <c r="B8" s="6">
        <f>C8+D8</f>
        <v>100</v>
      </c>
      <c r="C8" s="6">
        <v>0</v>
      </c>
      <c r="D8" s="6">
        <f>SUM(E8:I8)</f>
        <v>100</v>
      </c>
      <c r="E8" s="6">
        <v>1.240694789081886</v>
      </c>
      <c r="F8" s="6">
        <v>3.9702233250620349</v>
      </c>
      <c r="G8" s="6">
        <v>50.372208436724563</v>
      </c>
      <c r="H8" s="6">
        <v>33.250620347394538</v>
      </c>
      <c r="I8" s="6">
        <v>11.166253101736972</v>
      </c>
      <c r="J8" s="14"/>
    </row>
    <row r="9" spans="1:10" s="10" customFormat="1" ht="17.100000000000001" customHeight="1">
      <c r="A9" s="12" t="s">
        <v>38</v>
      </c>
      <c r="B9" s="11">
        <f>C9+D9</f>
        <v>100</v>
      </c>
      <c r="C9" s="11">
        <v>0.125</v>
      </c>
      <c r="D9" s="11">
        <f>SUM(E9:I9)</f>
        <v>99.875</v>
      </c>
      <c r="E9" s="11">
        <v>2.25</v>
      </c>
      <c r="F9" s="11">
        <v>3.75</v>
      </c>
      <c r="G9" s="11">
        <v>49.625</v>
      </c>
      <c r="H9" s="11">
        <v>32.125</v>
      </c>
      <c r="I9" s="11">
        <v>12.125</v>
      </c>
      <c r="J9" s="14"/>
    </row>
    <row r="10" spans="1:10" ht="17.100000000000001" customHeight="1">
      <c r="A10" s="9" t="s">
        <v>37</v>
      </c>
      <c r="B10" s="8">
        <f>C10+D10</f>
        <v>100</v>
      </c>
      <c r="C10" s="8">
        <v>3.5714285714285712</v>
      </c>
      <c r="D10" s="8">
        <f>SUM(E10:I10)</f>
        <v>96.428571428571431</v>
      </c>
      <c r="E10" s="8">
        <v>7.1428571428571423</v>
      </c>
      <c r="F10" s="8">
        <v>0</v>
      </c>
      <c r="G10" s="8">
        <v>46.428571428571431</v>
      </c>
      <c r="H10" s="8">
        <v>32.142857142857146</v>
      </c>
      <c r="I10" s="8">
        <v>10.714285714285714</v>
      </c>
      <c r="J10" s="14"/>
    </row>
    <row r="11" spans="1:10" ht="17.100000000000001" customHeight="1">
      <c r="A11" s="9" t="s">
        <v>36</v>
      </c>
      <c r="B11" s="8">
        <f>C11+D11</f>
        <v>100</v>
      </c>
      <c r="C11" s="8">
        <v>0</v>
      </c>
      <c r="D11" s="8">
        <f>SUM(E11:I11)</f>
        <v>100</v>
      </c>
      <c r="E11" s="8">
        <v>3.6764705882352944</v>
      </c>
      <c r="F11" s="8">
        <v>1.4705882352941175</v>
      </c>
      <c r="G11" s="8">
        <v>50</v>
      </c>
      <c r="H11" s="8">
        <v>32.352941176470587</v>
      </c>
      <c r="I11" s="8">
        <v>12.5</v>
      </c>
    </row>
    <row r="12" spans="1:10" ht="17.100000000000001" customHeight="1">
      <c r="A12" s="9" t="s">
        <v>35</v>
      </c>
      <c r="B12" s="8">
        <f>C12+D12</f>
        <v>100.00000000000001</v>
      </c>
      <c r="C12" s="8">
        <v>0</v>
      </c>
      <c r="D12" s="8">
        <f>SUM(E12:I12)</f>
        <v>100.00000000000001</v>
      </c>
      <c r="E12" s="8">
        <v>2.9069767441860463</v>
      </c>
      <c r="F12" s="8">
        <v>8.1395348837209305</v>
      </c>
      <c r="G12" s="8">
        <v>42.441860465116278</v>
      </c>
      <c r="H12" s="8">
        <v>37.209302325581397</v>
      </c>
      <c r="I12" s="8">
        <v>9.3023255813953494</v>
      </c>
    </row>
    <row r="13" spans="1:10" ht="17.100000000000001" customHeight="1">
      <c r="A13" s="9" t="s">
        <v>34</v>
      </c>
      <c r="B13" s="8">
        <f>C13+D13</f>
        <v>100</v>
      </c>
      <c r="C13" s="8">
        <v>0</v>
      </c>
      <c r="D13" s="8">
        <f>SUM(E13:I13)</f>
        <v>100</v>
      </c>
      <c r="E13" s="8">
        <v>2.7472527472527473</v>
      </c>
      <c r="F13" s="8">
        <v>5.4945054945054945</v>
      </c>
      <c r="G13" s="8">
        <v>57.142857142857139</v>
      </c>
      <c r="H13" s="8">
        <v>22.527472527472529</v>
      </c>
      <c r="I13" s="8">
        <v>12.087912087912088</v>
      </c>
    </row>
    <row r="14" spans="1:10" ht="17.100000000000001" customHeight="1">
      <c r="A14" s="9" t="s">
        <v>33</v>
      </c>
      <c r="B14" s="8">
        <f>C14+D14</f>
        <v>99.999999999999986</v>
      </c>
      <c r="C14" s="8">
        <v>0</v>
      </c>
      <c r="D14" s="8">
        <f>SUM(E14:I14)</f>
        <v>99.999999999999986</v>
      </c>
      <c r="E14" s="8">
        <v>0.4784688995215311</v>
      </c>
      <c r="F14" s="8">
        <v>1.4354066985645932</v>
      </c>
      <c r="G14" s="8">
        <v>50.239234449760758</v>
      </c>
      <c r="H14" s="8">
        <v>35.406698564593306</v>
      </c>
      <c r="I14" s="8">
        <v>12.440191387559809</v>
      </c>
    </row>
    <row r="15" spans="1:10" ht="17.100000000000001" customHeight="1">
      <c r="A15" s="7" t="s">
        <v>32</v>
      </c>
      <c r="B15" s="6">
        <f>C15+D15</f>
        <v>100</v>
      </c>
      <c r="C15" s="6">
        <v>0</v>
      </c>
      <c r="D15" s="6">
        <f>SUM(E15:I15)</f>
        <v>100</v>
      </c>
      <c r="E15" s="6">
        <v>0</v>
      </c>
      <c r="F15" s="6">
        <v>1.3698630136986301</v>
      </c>
      <c r="G15" s="6">
        <v>46.575342465753423</v>
      </c>
      <c r="H15" s="6">
        <v>34.246575342465754</v>
      </c>
      <c r="I15" s="6">
        <v>17.80821917808219</v>
      </c>
    </row>
    <row r="16" spans="1:10" s="10" customFormat="1" ht="17.100000000000001" customHeight="1">
      <c r="A16" s="12" t="s">
        <v>31</v>
      </c>
      <c r="B16" s="11">
        <f>C16+D16</f>
        <v>100</v>
      </c>
      <c r="C16" s="11">
        <v>0.125</v>
      </c>
      <c r="D16" s="11">
        <f>SUM(E16:I16)</f>
        <v>99.875</v>
      </c>
      <c r="E16" s="11">
        <v>2.25</v>
      </c>
      <c r="F16" s="11">
        <v>3.75</v>
      </c>
      <c r="G16" s="11">
        <v>49.625</v>
      </c>
      <c r="H16" s="11">
        <v>32.125</v>
      </c>
      <c r="I16" s="11">
        <v>12.125</v>
      </c>
    </row>
    <row r="17" spans="1:9" ht="17.100000000000001" customHeight="1">
      <c r="A17" s="9" t="s">
        <v>30</v>
      </c>
      <c r="B17" s="8">
        <f>C17+D17</f>
        <v>99.999999999999986</v>
      </c>
      <c r="C17" s="8">
        <v>0</v>
      </c>
      <c r="D17" s="8">
        <f>SUM(E17:I17)</f>
        <v>99.999999999999986</v>
      </c>
      <c r="E17" s="8">
        <v>0</v>
      </c>
      <c r="F17" s="8">
        <v>0</v>
      </c>
      <c r="G17" s="8">
        <v>50</v>
      </c>
      <c r="H17" s="8">
        <v>16.666666666666664</v>
      </c>
      <c r="I17" s="8">
        <v>33.333333333333329</v>
      </c>
    </row>
    <row r="18" spans="1:9" ht="17.100000000000001" customHeight="1">
      <c r="A18" s="9" t="s">
        <v>29</v>
      </c>
      <c r="B18" s="8">
        <f>C18+D18</f>
        <v>100</v>
      </c>
      <c r="C18" s="8">
        <v>0</v>
      </c>
      <c r="D18" s="8">
        <f>SUM(E18:I18)</f>
        <v>100</v>
      </c>
      <c r="E18" s="8">
        <v>1.9125683060109291</v>
      </c>
      <c r="F18" s="8">
        <v>2.1857923497267762</v>
      </c>
      <c r="G18" s="8">
        <v>49.453551912568308</v>
      </c>
      <c r="H18" s="8">
        <v>34.15300546448087</v>
      </c>
      <c r="I18" s="8">
        <v>12.295081967213115</v>
      </c>
    </row>
    <row r="19" spans="1:9" ht="17.100000000000001" customHeight="1">
      <c r="A19" s="9" t="s">
        <v>28</v>
      </c>
      <c r="B19" s="8">
        <f>C19+D19</f>
        <v>100</v>
      </c>
      <c r="C19" s="8">
        <v>0.61728395061728392</v>
      </c>
      <c r="D19" s="8">
        <f>SUM(E19:I19)</f>
        <v>99.382716049382722</v>
      </c>
      <c r="E19" s="8">
        <v>3.0864197530864197</v>
      </c>
      <c r="F19" s="8">
        <v>5.5555555555555554</v>
      </c>
      <c r="G19" s="8">
        <v>43.827160493827158</v>
      </c>
      <c r="H19" s="8">
        <v>34.567901234567898</v>
      </c>
      <c r="I19" s="8">
        <v>12.345679012345679</v>
      </c>
    </row>
    <row r="20" spans="1:9" ht="17.100000000000001" customHeight="1">
      <c r="A20" s="9" t="s">
        <v>27</v>
      </c>
      <c r="B20" s="8">
        <f>C20+D20</f>
        <v>100.00000000000001</v>
      </c>
      <c r="C20" s="8">
        <v>0</v>
      </c>
      <c r="D20" s="8">
        <f>SUM(E20:I20)</f>
        <v>100.00000000000001</v>
      </c>
      <c r="E20" s="8">
        <v>1.4925373134328357</v>
      </c>
      <c r="F20" s="8">
        <v>2.2388059701492535</v>
      </c>
      <c r="G20" s="8">
        <v>58.955223880597018</v>
      </c>
      <c r="H20" s="8">
        <v>24.626865671641792</v>
      </c>
      <c r="I20" s="8">
        <v>12.686567164179104</v>
      </c>
    </row>
    <row r="21" spans="1:9" ht="17.100000000000001" customHeight="1">
      <c r="A21" s="9" t="s">
        <v>26</v>
      </c>
      <c r="B21" s="8">
        <f>C21+D21</f>
        <v>100</v>
      </c>
      <c r="C21" s="8">
        <v>0</v>
      </c>
      <c r="D21" s="8">
        <f>SUM(E21:I21)</f>
        <v>100</v>
      </c>
      <c r="E21" s="8">
        <v>0</v>
      </c>
      <c r="F21" s="8">
        <v>5.5555555555555554</v>
      </c>
      <c r="G21" s="8">
        <v>58.333333333333336</v>
      </c>
      <c r="H21" s="8">
        <v>27.777777777777779</v>
      </c>
      <c r="I21" s="8">
        <v>8.3333333333333321</v>
      </c>
    </row>
    <row r="22" spans="1:9" ht="17.100000000000001" customHeight="1">
      <c r="A22" s="9" t="s">
        <v>25</v>
      </c>
      <c r="B22" s="8">
        <f>C22+D22</f>
        <v>100</v>
      </c>
      <c r="C22" s="8">
        <v>0</v>
      </c>
      <c r="D22" s="8">
        <f>SUM(E22:I22)</f>
        <v>100</v>
      </c>
      <c r="E22" s="8">
        <v>7.4074074074074066</v>
      </c>
      <c r="F22" s="8">
        <v>7.4074074074074066</v>
      </c>
      <c r="G22" s="8">
        <v>44.444444444444443</v>
      </c>
      <c r="H22" s="8">
        <v>29.629629629629626</v>
      </c>
      <c r="I22" s="8">
        <v>11.111111111111111</v>
      </c>
    </row>
    <row r="23" spans="1:9" ht="17.100000000000001" customHeight="1">
      <c r="A23" s="9" t="s">
        <v>24</v>
      </c>
      <c r="B23" s="8">
        <f>C23+D23</f>
        <v>100</v>
      </c>
      <c r="C23" s="8">
        <v>0</v>
      </c>
      <c r="D23" s="8">
        <f>SUM(E23:I23)</f>
        <v>100</v>
      </c>
      <c r="E23" s="8">
        <v>3.125</v>
      </c>
      <c r="F23" s="8">
        <v>4.6875</v>
      </c>
      <c r="G23" s="8">
        <v>46.875</v>
      </c>
      <c r="H23" s="8">
        <v>35.9375</v>
      </c>
      <c r="I23" s="8">
        <v>9.375</v>
      </c>
    </row>
    <row r="24" spans="1:9" ht="17.100000000000001" customHeight="1">
      <c r="A24" s="9" t="s">
        <v>23</v>
      </c>
      <c r="B24" s="8">
        <f>C24+D24</f>
        <v>100</v>
      </c>
      <c r="C24" s="8">
        <v>0</v>
      </c>
      <c r="D24" s="8">
        <f>SUM(E24:I24)</f>
        <v>100</v>
      </c>
      <c r="E24" s="8">
        <v>0</v>
      </c>
      <c r="F24" s="8">
        <v>60</v>
      </c>
      <c r="G24" s="8">
        <v>0</v>
      </c>
      <c r="H24" s="8">
        <v>20</v>
      </c>
      <c r="I24" s="8">
        <v>20</v>
      </c>
    </row>
    <row r="25" spans="1:9" ht="17.100000000000001" customHeight="1">
      <c r="A25" s="7" t="s">
        <v>11</v>
      </c>
      <c r="B25" s="6">
        <f>C25+D25</f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s="10" customFormat="1" ht="17.100000000000001" customHeight="1">
      <c r="A26" s="12" t="s">
        <v>22</v>
      </c>
      <c r="B26" s="11">
        <f>C26+D26</f>
        <v>100</v>
      </c>
      <c r="C26" s="11">
        <v>0.125</v>
      </c>
      <c r="D26" s="11">
        <f>SUM(E26:I26)</f>
        <v>99.875</v>
      </c>
      <c r="E26" s="11">
        <v>2.25</v>
      </c>
      <c r="F26" s="11">
        <v>3.75</v>
      </c>
      <c r="G26" s="11">
        <v>49.625</v>
      </c>
      <c r="H26" s="11">
        <v>32.125</v>
      </c>
      <c r="I26" s="11">
        <v>12.125</v>
      </c>
    </row>
    <row r="27" spans="1:9" ht="17.100000000000001" customHeight="1">
      <c r="A27" s="13" t="s">
        <v>21</v>
      </c>
      <c r="B27" s="8">
        <f>C27+D27</f>
        <v>100</v>
      </c>
      <c r="C27" s="8">
        <v>0</v>
      </c>
      <c r="D27" s="8">
        <f>SUM(E27:I27)</f>
        <v>100</v>
      </c>
      <c r="E27" s="8">
        <v>2.4390243902439024</v>
      </c>
      <c r="F27" s="8">
        <v>7.3170731707317067</v>
      </c>
      <c r="G27" s="8">
        <v>48.780487804878049</v>
      </c>
      <c r="H27" s="8">
        <v>31.707317073170731</v>
      </c>
      <c r="I27" s="8">
        <v>9.7560975609756095</v>
      </c>
    </row>
    <row r="28" spans="1:9" ht="17.100000000000001" customHeight="1">
      <c r="A28" s="9" t="s">
        <v>20</v>
      </c>
      <c r="B28" s="8">
        <f>C28+D28</f>
        <v>100</v>
      </c>
      <c r="C28" s="8">
        <v>0</v>
      </c>
      <c r="D28" s="8">
        <f>SUM(E28:I28)</f>
        <v>100</v>
      </c>
      <c r="E28" s="8">
        <v>3.9603960396039604</v>
      </c>
      <c r="F28" s="8">
        <v>2.9702970297029703</v>
      </c>
      <c r="G28" s="8">
        <v>51.485148514851488</v>
      </c>
      <c r="H28" s="8">
        <v>35.64356435643564</v>
      </c>
      <c r="I28" s="8">
        <v>5.9405940594059405</v>
      </c>
    </row>
    <row r="29" spans="1:9" ht="17.100000000000001" customHeight="1">
      <c r="A29" s="9" t="s">
        <v>19</v>
      </c>
      <c r="B29" s="8">
        <f>C29+D29</f>
        <v>100</v>
      </c>
      <c r="C29" s="8">
        <v>0</v>
      </c>
      <c r="D29" s="8">
        <f>SUM(E29:I29)</f>
        <v>100</v>
      </c>
      <c r="E29" s="8">
        <v>0.81967213114754101</v>
      </c>
      <c r="F29" s="8">
        <v>4.0983606557377046</v>
      </c>
      <c r="G29" s="8">
        <v>46.721311475409841</v>
      </c>
      <c r="H29" s="8">
        <v>36.065573770491802</v>
      </c>
      <c r="I29" s="8">
        <v>12.295081967213115</v>
      </c>
    </row>
    <row r="30" spans="1:9" ht="17.100000000000001" customHeight="1">
      <c r="A30" s="9" t="s">
        <v>18</v>
      </c>
      <c r="B30" s="8">
        <f>C30+D30</f>
        <v>100</v>
      </c>
      <c r="C30" s="8">
        <v>0</v>
      </c>
      <c r="D30" s="8">
        <f>SUM(E30:I30)</f>
        <v>100</v>
      </c>
      <c r="E30" s="8">
        <v>2.5641025641025639</v>
      </c>
      <c r="F30" s="8">
        <v>3.8461538461538463</v>
      </c>
      <c r="G30" s="8">
        <v>46.794871794871796</v>
      </c>
      <c r="H30" s="8">
        <v>32.692307692307693</v>
      </c>
      <c r="I30" s="8">
        <v>14.102564102564102</v>
      </c>
    </row>
    <row r="31" spans="1:9" ht="17.100000000000001" customHeight="1">
      <c r="A31" s="9" t="s">
        <v>17</v>
      </c>
      <c r="B31" s="8">
        <f>C31+D31</f>
        <v>100</v>
      </c>
      <c r="C31" s="8">
        <v>0.83333333333333337</v>
      </c>
      <c r="D31" s="8">
        <f>SUM(E31:I31)</f>
        <v>99.166666666666671</v>
      </c>
      <c r="E31" s="8">
        <v>2.5</v>
      </c>
      <c r="F31" s="8">
        <v>3.3333333333333335</v>
      </c>
      <c r="G31" s="8">
        <v>54.166666666666664</v>
      </c>
      <c r="H31" s="8">
        <v>29.166666666666668</v>
      </c>
      <c r="I31" s="8">
        <v>10</v>
      </c>
    </row>
    <row r="32" spans="1:9" ht="17.100000000000001" customHeight="1">
      <c r="A32" s="9" t="s">
        <v>16</v>
      </c>
      <c r="B32" s="8">
        <f>C32+D32</f>
        <v>100</v>
      </c>
      <c r="C32" s="8">
        <v>0</v>
      </c>
      <c r="D32" s="8">
        <f>SUM(E32:I32)</f>
        <v>100</v>
      </c>
      <c r="E32" s="8">
        <v>0</v>
      </c>
      <c r="F32" s="8">
        <v>0</v>
      </c>
      <c r="G32" s="8">
        <v>45.454545454545453</v>
      </c>
      <c r="H32" s="8">
        <v>54.54545454545454</v>
      </c>
      <c r="I32" s="8">
        <v>0</v>
      </c>
    </row>
    <row r="33" spans="1:9" ht="17.100000000000001" customHeight="1">
      <c r="A33" s="13" t="s">
        <v>15</v>
      </c>
      <c r="B33" s="8">
        <f>C33+D33</f>
        <v>99.999999999999972</v>
      </c>
      <c r="C33" s="8">
        <v>0</v>
      </c>
      <c r="D33" s="8">
        <f>SUM(E33:I33)</f>
        <v>99.999999999999972</v>
      </c>
      <c r="E33" s="8">
        <v>0</v>
      </c>
      <c r="F33" s="8">
        <v>16.666666666666664</v>
      </c>
      <c r="G33" s="8">
        <v>33.333333333333329</v>
      </c>
      <c r="H33" s="8">
        <v>33.333333333333329</v>
      </c>
      <c r="I33" s="8">
        <v>16.666666666666664</v>
      </c>
    </row>
    <row r="34" spans="1:9" ht="17.100000000000001" customHeight="1">
      <c r="A34" s="9" t="s">
        <v>14</v>
      </c>
      <c r="B34" s="8">
        <f>C34+D34</f>
        <v>99.999999999999986</v>
      </c>
      <c r="C34" s="8">
        <v>0</v>
      </c>
      <c r="D34" s="8">
        <f>SUM(E34:I34)</f>
        <v>99.999999999999986</v>
      </c>
      <c r="E34" s="8">
        <v>0</v>
      </c>
      <c r="F34" s="8">
        <v>0</v>
      </c>
      <c r="G34" s="8">
        <v>58.620689655172406</v>
      </c>
      <c r="H34" s="8">
        <v>27.586206896551722</v>
      </c>
      <c r="I34" s="8">
        <v>13.793103448275861</v>
      </c>
    </row>
    <row r="35" spans="1:9" ht="17.100000000000001" customHeight="1">
      <c r="A35" s="9" t="s">
        <v>13</v>
      </c>
      <c r="B35" s="8">
        <f>C35+D35</f>
        <v>100</v>
      </c>
      <c r="C35" s="8">
        <v>0</v>
      </c>
      <c r="D35" s="8">
        <f>SUM(E35:I35)</f>
        <v>100</v>
      </c>
      <c r="E35" s="8">
        <v>2.2222222222222223</v>
      </c>
      <c r="F35" s="8">
        <v>4.4444444444444446</v>
      </c>
      <c r="G35" s="8">
        <v>55.555555555555557</v>
      </c>
      <c r="H35" s="8">
        <v>20</v>
      </c>
      <c r="I35" s="8">
        <v>17.777777777777779</v>
      </c>
    </row>
    <row r="36" spans="1:9" ht="17.100000000000001" customHeight="1">
      <c r="A36" s="9" t="s">
        <v>12</v>
      </c>
      <c r="B36" s="8">
        <f>C36+D36</f>
        <v>100</v>
      </c>
      <c r="C36" s="8">
        <v>0</v>
      </c>
      <c r="D36" s="8">
        <f>SUM(E36:I36)</f>
        <v>100</v>
      </c>
      <c r="E36" s="8">
        <v>0</v>
      </c>
      <c r="F36" s="8">
        <v>0</v>
      </c>
      <c r="G36" s="8">
        <v>61.53846153846154</v>
      </c>
      <c r="H36" s="8">
        <v>15.384615384615385</v>
      </c>
      <c r="I36" s="8">
        <v>23.076923076923077</v>
      </c>
    </row>
    <row r="37" spans="1:9" ht="17.100000000000001" customHeight="1">
      <c r="A37" s="7" t="s">
        <v>11</v>
      </c>
      <c r="B37" s="6">
        <f>C37+D37</f>
        <v>0</v>
      </c>
      <c r="C37" s="6">
        <v>0</v>
      </c>
      <c r="D37" s="6">
        <f>SUM(E37:I37)</f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</row>
    <row r="38" spans="1:9" s="10" customFormat="1" ht="17.100000000000001" customHeight="1">
      <c r="A38" s="12" t="s">
        <v>10</v>
      </c>
      <c r="B38" s="11">
        <f>C38+D38</f>
        <v>100</v>
      </c>
      <c r="C38" s="11">
        <v>0.125</v>
      </c>
      <c r="D38" s="11">
        <f>SUM(E38:I38)</f>
        <v>99.875</v>
      </c>
      <c r="E38" s="11">
        <v>2.25</v>
      </c>
      <c r="F38" s="11">
        <v>3.75</v>
      </c>
      <c r="G38" s="11">
        <v>49.625</v>
      </c>
      <c r="H38" s="11">
        <v>32.125</v>
      </c>
      <c r="I38" s="11">
        <v>12.125</v>
      </c>
    </row>
    <row r="39" spans="1:9" ht="17.100000000000001" customHeight="1">
      <c r="A39" s="9" t="s">
        <v>9</v>
      </c>
      <c r="B39" s="8">
        <f>C39+D39</f>
        <v>100</v>
      </c>
      <c r="C39" s="8">
        <v>0</v>
      </c>
      <c r="D39" s="8">
        <f>SUM(E39:I39)</f>
        <v>100</v>
      </c>
      <c r="E39" s="8">
        <v>7.6923076923076925</v>
      </c>
      <c r="F39" s="8">
        <v>0</v>
      </c>
      <c r="G39" s="8">
        <v>46.153846153846153</v>
      </c>
      <c r="H39" s="8">
        <v>15.384615384615385</v>
      </c>
      <c r="I39" s="8">
        <v>30.76923076923077</v>
      </c>
    </row>
    <row r="40" spans="1:9" ht="17.100000000000001" customHeight="1">
      <c r="A40" s="9" t="s">
        <v>8</v>
      </c>
      <c r="B40" s="8">
        <f>C40+D40</f>
        <v>100</v>
      </c>
      <c r="C40" s="8">
        <v>0.56818181818181823</v>
      </c>
      <c r="D40" s="8">
        <f>SUM(E40:I40)</f>
        <v>99.431818181818187</v>
      </c>
      <c r="E40" s="8">
        <v>2.2727272727272729</v>
      </c>
      <c r="F40" s="8">
        <v>6.25</v>
      </c>
      <c r="G40" s="8">
        <v>46.022727272727273</v>
      </c>
      <c r="H40" s="8">
        <v>32.386363636363633</v>
      </c>
      <c r="I40" s="8">
        <v>12.5</v>
      </c>
    </row>
    <row r="41" spans="1:9" ht="17.100000000000001" customHeight="1">
      <c r="A41" s="9" t="s">
        <v>7</v>
      </c>
      <c r="B41" s="8">
        <f>C41+D41</f>
        <v>100</v>
      </c>
      <c r="C41" s="8">
        <v>0</v>
      </c>
      <c r="D41" s="8">
        <f>SUM(E41:I41)</f>
        <v>100</v>
      </c>
      <c r="E41" s="8">
        <v>3.125</v>
      </c>
      <c r="F41" s="8">
        <v>4.6875</v>
      </c>
      <c r="G41" s="8">
        <v>47.65625</v>
      </c>
      <c r="H41" s="8">
        <v>32.8125</v>
      </c>
      <c r="I41" s="8">
        <v>11.71875</v>
      </c>
    </row>
    <row r="42" spans="1:9" ht="17.100000000000001" customHeight="1">
      <c r="A42" s="9" t="s">
        <v>6</v>
      </c>
      <c r="B42" s="8">
        <f>C42+D42</f>
        <v>100</v>
      </c>
      <c r="C42" s="8">
        <v>0</v>
      </c>
      <c r="D42" s="8">
        <f>SUM(E42:I42)</f>
        <v>100</v>
      </c>
      <c r="E42" s="8">
        <v>1.3274336283185841</v>
      </c>
      <c r="F42" s="8">
        <v>2.2123893805309733</v>
      </c>
      <c r="G42" s="8">
        <v>49.115044247787608</v>
      </c>
      <c r="H42" s="8">
        <v>34.513274336283182</v>
      </c>
      <c r="I42" s="8">
        <v>12.831858407079647</v>
      </c>
    </row>
    <row r="43" spans="1:9" ht="17.100000000000001" customHeight="1">
      <c r="A43" s="9" t="s">
        <v>5</v>
      </c>
      <c r="B43" s="8">
        <f>C43+D43</f>
        <v>100</v>
      </c>
      <c r="C43" s="8">
        <v>0</v>
      </c>
      <c r="D43" s="8">
        <f>SUM(E43:I43)</f>
        <v>100</v>
      </c>
      <c r="E43" s="8">
        <v>2.0202020202020203</v>
      </c>
      <c r="F43" s="8">
        <v>2.0202020202020203</v>
      </c>
      <c r="G43" s="8">
        <v>59.595959595959592</v>
      </c>
      <c r="H43" s="8">
        <v>26.262626262626267</v>
      </c>
      <c r="I43" s="8">
        <v>10.1010101010101</v>
      </c>
    </row>
    <row r="44" spans="1:9" ht="17.100000000000001" customHeight="1">
      <c r="A44" s="9" t="s">
        <v>4</v>
      </c>
      <c r="B44" s="8">
        <f>C44+D44</f>
        <v>99.999999999999986</v>
      </c>
      <c r="C44" s="8">
        <v>0</v>
      </c>
      <c r="D44" s="8">
        <f>SUM(E44:I44)</f>
        <v>99.999999999999986</v>
      </c>
      <c r="E44" s="8">
        <v>0</v>
      </c>
      <c r="F44" s="8">
        <v>0</v>
      </c>
      <c r="G44" s="8">
        <v>66.666666666666657</v>
      </c>
      <c r="H44" s="8">
        <v>33.333333333333329</v>
      </c>
      <c r="I44" s="8">
        <v>0</v>
      </c>
    </row>
    <row r="45" spans="1:9" ht="17.100000000000001" customHeight="1">
      <c r="A45" s="7" t="s">
        <v>3</v>
      </c>
      <c r="B45" s="6">
        <f>C45+D45</f>
        <v>100</v>
      </c>
      <c r="C45" s="6">
        <v>0</v>
      </c>
      <c r="D45" s="6">
        <f>SUM(E45:I45)</f>
        <v>100</v>
      </c>
      <c r="E45" s="6">
        <v>0</v>
      </c>
      <c r="F45" s="6">
        <v>0</v>
      </c>
      <c r="G45" s="6">
        <v>50</v>
      </c>
      <c r="H45" s="6">
        <v>33.333333333333329</v>
      </c>
      <c r="I45" s="6">
        <v>16.666666666666664</v>
      </c>
    </row>
    <row r="46" spans="1:9" ht="18.75" customHeight="1">
      <c r="H46" s="5"/>
      <c r="I46" s="5"/>
    </row>
    <row r="47" spans="1:9" ht="18.75" customHeight="1">
      <c r="A47" s="4" t="s">
        <v>2</v>
      </c>
    </row>
    <row r="48" spans="1:9" ht="18.75" customHeight="1">
      <c r="A48" s="4" t="s">
        <v>1</v>
      </c>
    </row>
    <row r="49" spans="1:7" ht="18.75" customHeight="1">
      <c r="A49" s="3" t="s">
        <v>0</v>
      </c>
      <c r="E49" s="1"/>
      <c r="F49" s="1"/>
      <c r="G49" s="1"/>
    </row>
  </sheetData>
  <mergeCells count="6">
    <mergeCell ref="D4:D5"/>
    <mergeCell ref="A1:I1"/>
    <mergeCell ref="A3:A5"/>
    <mergeCell ref="B3:B5"/>
    <mergeCell ref="C3:C4"/>
    <mergeCell ref="D3:I3"/>
  </mergeCells>
  <pageMargins left="0.43" right="0.2" top="0.63" bottom="0.36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40 a78</vt:lpstr>
      <vt:lpstr>'40 a78'!Print_Area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2014-11-11T09:57:58Z</cp:lastPrinted>
  <dcterms:created xsi:type="dcterms:W3CDTF">2014-11-11T09:57:31Z</dcterms:created>
  <dcterms:modified xsi:type="dcterms:W3CDTF">2014-11-11T09:58:09Z</dcterms:modified>
</cp:coreProperties>
</file>