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4 a49 a50" sheetId="1" r:id="rId1"/>
  </sheets>
  <definedNames>
    <definedName name="_xlnm.Print_Area" localSheetId="0">'24 a49 a50'!$A$1:$J$48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<sst xmlns="http://schemas.openxmlformats.org/spreadsheetml/2006/main" count="56" uniqueCount="54">
  <si>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</si>
  <si>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</si>
  <si>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</si>
  <si>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</si>
  <si>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</si>
  <si>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</si>
  <si>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</si>
  <si>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</si>
  <si>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</si>
  <si>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</si>
  <si>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</si>
  <si>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</si>
  <si>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</si>
  <si>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</si>
  <si>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</si>
  <si>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</si>
  <si>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</si>
  <si>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</si>
  <si>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</si>
  <si>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</si>
  <si>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</si>
  <si>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</si>
  <si>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</si>
  <si>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</si>
  <si>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</si>
  <si>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</si>
  <si>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</si>
  <si>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</si>
  <si>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</si>
  <si>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</si>
  <si>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</si>
  <si>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</si>
  <si>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</si>
  <si>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</si>
  <si>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</si>
  <si>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</si>
  <si>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</si>
  <si>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</si>
  <si>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</si>
  <si>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</si>
  <si>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</si>
  <si>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</si>
  <si>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</si>
  <si>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</si>
  <si>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</si>
  <si>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</si>
  <si>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</si>
  <si>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</si>
  <si>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</si>
  <si>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</si>
  <si>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</si>
  <si>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</si>
  <si>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</si>
  <si>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24</t>
    </r>
    <r>
      <rPr>
        <sz val="12"/>
        <color theme="1"/>
        <rFont val="TH SarabunPSK"/>
        <family val="2"/>
      </rPr>
      <t xml:space="preserve">   ร้อยละของประชาชน จำแตกตามการดำเนินการแก้ไขปัญหาผู้เสพ/ผู้ติดยาเสพติด ในการนำผู้เสพ/ผู้ติดที่ผ่านการบำบัดรักษาฟื้นฟูแล้ว ไปทำกิจกรรมบำเพ็ญประโยชน์เพื่อชุมชน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</si>
</sst>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sqref="A1:J1"/>
    </sheetView>
  </sheetViews>
  <sheetFormatPr defaultColWidth="9" defaultRowHeight="18.75" customHeight="1"/>
  <cols>
    <col min="1" max="1" width="40.710937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41</v>
      </c>
      <c r="D5" s="13">
        <v>24.875</v>
      </c>
      <c r="E5" s="13">
        <v>34.125</v>
      </c>
      <c r="F5" s="13">
        <f>SUM(G5:J5)</f>
        <v>99.999999999999986</v>
      </c>
      <c r="G5" s="13">
        <v>51.524390243902438</v>
      </c>
      <c r="H5" s="13">
        <v>42.987804878048777</v>
      </c>
      <c r="I5" s="13">
        <v>4.8780487804878048</v>
      </c>
      <c r="J5" s="13">
        <v>0.6097560975609756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39.294710327455917</v>
      </c>
      <c r="D6" s="8">
        <v>23.929471032745592</v>
      </c>
      <c r="E6" s="8">
        <v>36.775818639798494</v>
      </c>
      <c r="F6" s="8">
        <f>SUM(G6:J6)</f>
        <v>100</v>
      </c>
      <c r="G6" s="8">
        <v>50</v>
      </c>
      <c r="H6" s="8">
        <v>42.307692307692307</v>
      </c>
      <c r="I6" s="8">
        <v>7.0512820512820511</v>
      </c>
      <c r="J6" s="8">
        <v>0.64102564102564097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42.679900744416869</v>
      </c>
      <c r="D7" s="9">
        <v>25.806451612903224</v>
      </c>
      <c r="E7" s="9">
        <v>31.513647642679899</v>
      </c>
      <c r="F7" s="9">
        <f>SUM(G7:J7)</f>
        <v>99.999999999999986</v>
      </c>
      <c r="G7" s="9">
        <v>52.906976744186053</v>
      </c>
      <c r="H7" s="9">
        <v>43.604651162790695</v>
      </c>
      <c r="I7" s="9">
        <v>2.9069767441860463</v>
      </c>
      <c r="J7" s="9">
        <v>0.58139534883720934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41</v>
      </c>
      <c r="D8" s="13">
        <v>24.875</v>
      </c>
      <c r="E8" s="13">
        <v>34.125</v>
      </c>
      <c r="F8" s="13">
        <f>SUM(G8:J8)</f>
        <v>99.999999999999986</v>
      </c>
      <c r="G8" s="13">
        <v>51.524390243902438</v>
      </c>
      <c r="H8" s="13">
        <v>42.987804878048777</v>
      </c>
      <c r="I8" s="13">
        <v>4.8780487804878048</v>
      </c>
      <c r="J8" s="13">
        <v>0.6097560975609756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46.428571428571431</v>
      </c>
      <c r="D9" s="8">
        <v>14.285714285714285</v>
      </c>
      <c r="E9" s="8">
        <v>39.285714285714285</v>
      </c>
      <c r="F9" s="8">
        <f>SUM(G9:J9)</f>
        <v>100.00000000000001</v>
      </c>
      <c r="G9" s="8">
        <v>53.846153846153847</v>
      </c>
      <c r="H9" s="8">
        <v>38.461538461538467</v>
      </c>
      <c r="I9" s="8">
        <v>7.6923076923076925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36.764705882352942</v>
      </c>
      <c r="D10" s="8">
        <v>25.735294117647058</v>
      </c>
      <c r="E10" s="8">
        <v>37.5</v>
      </c>
      <c r="F10" s="8">
        <f>SUM(G10:J10)</f>
        <v>100</v>
      </c>
      <c r="G10" s="8">
        <v>48</v>
      </c>
      <c r="H10" s="8">
        <v>44</v>
      </c>
      <c r="I10" s="8">
        <v>8</v>
      </c>
      <c r="J10" s="8">
        <v>0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37.209302325581397</v>
      </c>
      <c r="D11" s="8">
        <v>26.744186046511626</v>
      </c>
      <c r="E11" s="8">
        <v>36.046511627906973</v>
      </c>
      <c r="F11" s="8">
        <f>SUM(G11:J11)</f>
        <v>100</v>
      </c>
      <c r="G11" s="8">
        <v>54.6875</v>
      </c>
      <c r="H11" s="8">
        <v>35.9375</v>
      </c>
      <c r="I11" s="8">
        <v>9.375</v>
      </c>
      <c r="J11" s="8">
        <v>0</v>
      </c>
      <c r="K11" s="7"/>
    </row>
    <row r="12" spans="1:11" s="6" customFormat="1" ht="16.5" customHeight="1">
      <c r="A12" s="11" t="s">
        <v>34</v>
      </c>
      <c r="B12" s="8">
        <f>SUM(C12:E12)</f>
        <v>100</v>
      </c>
      <c r="C12" s="8">
        <v>41.208791208791204</v>
      </c>
      <c r="D12" s="8">
        <v>24.175824175824175</v>
      </c>
      <c r="E12" s="8">
        <v>34.615384615384613</v>
      </c>
      <c r="F12" s="8">
        <f>SUM(G12:J12)</f>
        <v>99.999999999999986</v>
      </c>
      <c r="G12" s="8">
        <v>54.666666666666664</v>
      </c>
      <c r="H12" s="8">
        <v>40</v>
      </c>
      <c r="I12" s="8">
        <v>5.3333333333333339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100</v>
      </c>
      <c r="C13" s="8">
        <v>45.933014354066984</v>
      </c>
      <c r="D13" s="8">
        <v>23.444976076555022</v>
      </c>
      <c r="E13" s="8">
        <v>30.62200956937799</v>
      </c>
      <c r="F13" s="8">
        <f>SUM(G13:J13)</f>
        <v>100</v>
      </c>
      <c r="G13" s="8">
        <v>42.708333333333329</v>
      </c>
      <c r="H13" s="8">
        <v>54.166666666666664</v>
      </c>
      <c r="I13" s="8">
        <v>1.0416666666666665</v>
      </c>
      <c r="J13" s="8">
        <v>2.083333333333333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41.095890410958901</v>
      </c>
      <c r="D14" s="9">
        <v>28.767123287671232</v>
      </c>
      <c r="E14" s="9">
        <v>30.136986301369863</v>
      </c>
      <c r="F14" s="9">
        <f>SUM(G14:J14)</f>
        <v>100</v>
      </c>
      <c r="G14" s="9">
        <v>70</v>
      </c>
      <c r="H14" s="9">
        <v>30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41</v>
      </c>
      <c r="D15" s="16">
        <v>24.875</v>
      </c>
      <c r="E15" s="16">
        <v>34.125</v>
      </c>
      <c r="F15" s="16">
        <f>SUM(G15:J15)</f>
        <v>99.999999999999986</v>
      </c>
      <c r="G15" s="16">
        <v>51.524390243902438</v>
      </c>
      <c r="H15" s="16">
        <v>42.987804878048777</v>
      </c>
      <c r="I15" s="16">
        <v>4.8780487804878048</v>
      </c>
      <c r="J15" s="16">
        <v>0.6097560975609756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33.333333333333329</v>
      </c>
      <c r="D16" s="8">
        <v>33.333333333333329</v>
      </c>
      <c r="E16" s="8">
        <v>33.333333333333329</v>
      </c>
      <c r="F16" s="8">
        <f>SUM(G16:J16)</f>
        <v>100</v>
      </c>
      <c r="G16" s="8">
        <v>0</v>
      </c>
      <c r="H16" s="8">
        <v>100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42.896174863387976</v>
      </c>
      <c r="D17" s="8">
        <v>28.688524590163933</v>
      </c>
      <c r="E17" s="8">
        <v>28.415300546448087</v>
      </c>
      <c r="F17" s="8">
        <f>SUM(G17:J17)</f>
        <v>100</v>
      </c>
      <c r="G17" s="8">
        <v>54.777070063694268</v>
      </c>
      <c r="H17" s="8">
        <v>42.038216560509554</v>
      </c>
      <c r="I17" s="8">
        <v>3.1847133757961785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33.333333333333329</v>
      </c>
      <c r="D18" s="8">
        <v>29.629629629629626</v>
      </c>
      <c r="E18" s="8">
        <v>37.037037037037038</v>
      </c>
      <c r="F18" s="8">
        <f>SUM(G18:J18)</f>
        <v>100.00000000000001</v>
      </c>
      <c r="G18" s="8">
        <v>61.111111111111114</v>
      </c>
      <c r="H18" s="8">
        <v>31.481481481481481</v>
      </c>
      <c r="I18" s="8">
        <v>3.7037037037037033</v>
      </c>
      <c r="J18" s="8">
        <v>3.7037037037037033</v>
      </c>
      <c r="K18" s="7"/>
    </row>
    <row r="19" spans="1:11" s="6" customFormat="1" ht="16.5" customHeight="1">
      <c r="A19" s="11" t="s">
        <v>27</v>
      </c>
      <c r="B19" s="8">
        <f>SUM(C19:E19)</f>
        <v>100</v>
      </c>
      <c r="C19" s="8">
        <v>43.283582089552233</v>
      </c>
      <c r="D19" s="8">
        <v>17.164179104477611</v>
      </c>
      <c r="E19" s="8">
        <v>39.552238805970148</v>
      </c>
      <c r="F19" s="8">
        <f>SUM(G19:J19)</f>
        <v>99.999999999999986</v>
      </c>
      <c r="G19" s="8">
        <v>46.551724137931032</v>
      </c>
      <c r="H19" s="8">
        <v>48.275862068965516</v>
      </c>
      <c r="I19" s="8">
        <v>5.1724137931034484</v>
      </c>
      <c r="J19" s="8">
        <v>0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47.222222222222221</v>
      </c>
      <c r="D20" s="8">
        <v>16.666666666666664</v>
      </c>
      <c r="E20" s="8">
        <v>36.111111111111107</v>
      </c>
      <c r="F20" s="8">
        <f>SUM(G20:J20)</f>
        <v>99.999999999999986</v>
      </c>
      <c r="G20" s="8">
        <v>47.058823529411761</v>
      </c>
      <c r="H20" s="8">
        <v>47.058823529411761</v>
      </c>
      <c r="I20" s="8">
        <v>5.8823529411764701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100</v>
      </c>
      <c r="C21" s="8">
        <v>59.259259259259252</v>
      </c>
      <c r="D21" s="8">
        <v>18.518518518518519</v>
      </c>
      <c r="E21" s="8">
        <v>22.222222222222221</v>
      </c>
      <c r="F21" s="8">
        <f>SUM(G21:J21)</f>
        <v>100</v>
      </c>
      <c r="G21" s="8">
        <v>50</v>
      </c>
      <c r="H21" s="8">
        <v>37.5</v>
      </c>
      <c r="I21" s="8">
        <v>12.5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37.5</v>
      </c>
      <c r="D22" s="8">
        <v>14.0625</v>
      </c>
      <c r="E22" s="8">
        <v>48.4375</v>
      </c>
      <c r="F22" s="8">
        <f>SUM(G22:J22)</f>
        <v>100</v>
      </c>
      <c r="G22" s="8">
        <v>29.166666666666668</v>
      </c>
      <c r="H22" s="8">
        <v>58.333333333333336</v>
      </c>
      <c r="I22" s="8">
        <v>12.5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0</v>
      </c>
      <c r="D23" s="8">
        <v>20</v>
      </c>
      <c r="E23" s="8">
        <v>80</v>
      </c>
      <c r="F23" s="8">
        <f>SUM(G23:J23)</f>
        <v>0</v>
      </c>
      <c r="G23" s="8">
        <v>0</v>
      </c>
      <c r="H23" s="8">
        <v>0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f>SUM(G24:J24)</f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41</v>
      </c>
      <c r="D25" s="13">
        <v>24.875</v>
      </c>
      <c r="E25" s="13">
        <v>34.125</v>
      </c>
      <c r="F25" s="13">
        <f>SUM(G25:J25)</f>
        <v>99.999999999999986</v>
      </c>
      <c r="G25" s="13">
        <v>51.524390243902438</v>
      </c>
      <c r="H25" s="13">
        <v>42.987804878048777</v>
      </c>
      <c r="I25" s="13">
        <v>4.8780487804878048</v>
      </c>
      <c r="J25" s="13">
        <v>0.6097560975609756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36.585365853658537</v>
      </c>
      <c r="D26" s="8">
        <v>14.634146341463413</v>
      </c>
      <c r="E26" s="8">
        <v>48.780487804878049</v>
      </c>
      <c r="F26" s="8">
        <f>SUM(G26:J26)</f>
        <v>100</v>
      </c>
      <c r="G26" s="8">
        <v>26.666666666666668</v>
      </c>
      <c r="H26" s="8">
        <v>66.666666666666657</v>
      </c>
      <c r="I26" s="8">
        <v>6.666666666666667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26.732673267326735</v>
      </c>
      <c r="D27" s="8">
        <v>26.732673267326735</v>
      </c>
      <c r="E27" s="8">
        <v>46.534653465346537</v>
      </c>
      <c r="F27" s="8">
        <f>SUM(G27:J27)</f>
        <v>100</v>
      </c>
      <c r="G27" s="8">
        <v>62.962962962962962</v>
      </c>
      <c r="H27" s="8">
        <v>33.333333333333329</v>
      </c>
      <c r="I27" s="8">
        <v>3.7037037037037033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40.983606557377051</v>
      </c>
      <c r="D28" s="8">
        <v>19.672131147540984</v>
      </c>
      <c r="E28" s="8">
        <v>39.344262295081968</v>
      </c>
      <c r="F28" s="8">
        <f>SUM(G28:J28)</f>
        <v>100</v>
      </c>
      <c r="G28" s="8">
        <v>42</v>
      </c>
      <c r="H28" s="8">
        <v>48</v>
      </c>
      <c r="I28" s="8">
        <v>8</v>
      </c>
      <c r="J28" s="8">
        <v>2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47.756410256410255</v>
      </c>
      <c r="D29" s="8">
        <v>29.487179487179489</v>
      </c>
      <c r="E29" s="8">
        <v>22.756410256410255</v>
      </c>
      <c r="F29" s="8">
        <f>SUM(G29:J29)</f>
        <v>100</v>
      </c>
      <c r="G29" s="8">
        <v>55.033557046979865</v>
      </c>
      <c r="H29" s="8">
        <v>40.268456375838923</v>
      </c>
      <c r="I29" s="8">
        <v>4.0268456375838921</v>
      </c>
      <c r="J29" s="8">
        <v>0.67114093959731547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38.333333333333336</v>
      </c>
      <c r="D30" s="8">
        <v>24.166666666666668</v>
      </c>
      <c r="E30" s="8">
        <v>37.5</v>
      </c>
      <c r="F30" s="8">
        <f>SUM(G30:J30)</f>
        <v>100</v>
      </c>
      <c r="G30" s="8">
        <v>56.521739130434781</v>
      </c>
      <c r="H30" s="8">
        <v>36.95652173913043</v>
      </c>
      <c r="I30" s="8">
        <v>6.5217391304347823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</v>
      </c>
      <c r="C31" s="8">
        <v>45.454545454545453</v>
      </c>
      <c r="D31" s="8">
        <v>18.181818181818183</v>
      </c>
      <c r="E31" s="8">
        <v>36.363636363636367</v>
      </c>
      <c r="F31" s="8">
        <f>SUM(G31:J31)</f>
        <v>100</v>
      </c>
      <c r="G31" s="8">
        <v>60</v>
      </c>
      <c r="H31" s="8">
        <v>40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99.999999999999986</v>
      </c>
      <c r="C32" s="8">
        <v>33.333333333333329</v>
      </c>
      <c r="D32" s="8">
        <v>0</v>
      </c>
      <c r="E32" s="8">
        <v>66.666666666666657</v>
      </c>
      <c r="F32" s="8">
        <f>SUM(G32:J32)</f>
        <v>100</v>
      </c>
      <c r="G32" s="8">
        <v>50</v>
      </c>
      <c r="H32" s="8">
        <v>50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34.482758620689658</v>
      </c>
      <c r="D33" s="8">
        <v>17.241379310344829</v>
      </c>
      <c r="E33" s="8">
        <v>48.275862068965516</v>
      </c>
      <c r="F33" s="8">
        <f>SUM(G33:J33)</f>
        <v>100</v>
      </c>
      <c r="G33" s="8">
        <v>50</v>
      </c>
      <c r="H33" s="8">
        <v>40</v>
      </c>
      <c r="I33" s="8">
        <v>10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100</v>
      </c>
      <c r="C34" s="8">
        <v>42.222222222222221</v>
      </c>
      <c r="D34" s="8">
        <v>26.666666666666668</v>
      </c>
      <c r="E34" s="8">
        <v>31.111111111111111</v>
      </c>
      <c r="F34" s="8">
        <f>SUM(G34:J34)</f>
        <v>100</v>
      </c>
      <c r="G34" s="8">
        <v>42.105263157894733</v>
      </c>
      <c r="H34" s="8">
        <v>57.894736842105267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38.461538461538467</v>
      </c>
      <c r="D35" s="8">
        <v>15.384615384615385</v>
      </c>
      <c r="E35" s="8">
        <v>46.153846153846153</v>
      </c>
      <c r="F35" s="8">
        <f>SUM(G35:J35)</f>
        <v>100</v>
      </c>
      <c r="G35" s="8">
        <v>40</v>
      </c>
      <c r="H35" s="8">
        <v>60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41</v>
      </c>
      <c r="D37" s="13">
        <v>24.875</v>
      </c>
      <c r="E37" s="13">
        <v>34.125</v>
      </c>
      <c r="F37" s="13">
        <f>SUM(G37:J37)</f>
        <v>99.999999999999986</v>
      </c>
      <c r="G37" s="13">
        <v>51.524390243902438</v>
      </c>
      <c r="H37" s="13">
        <v>42.987804878048777</v>
      </c>
      <c r="I37" s="13">
        <v>4.8780487804878048</v>
      </c>
      <c r="J37" s="13">
        <v>0.6097560975609756</v>
      </c>
      <c r="K37" s="7"/>
    </row>
    <row r="38" spans="1:11" s="6" customFormat="1" ht="16.5" customHeight="1">
      <c r="A38" s="11" t="s">
        <v>9</v>
      </c>
      <c r="B38" s="8">
        <f>SUM(C38:E38)</f>
        <v>100</v>
      </c>
      <c r="C38" s="8">
        <v>61.53846153846154</v>
      </c>
      <c r="D38" s="8">
        <v>23.076923076923077</v>
      </c>
      <c r="E38" s="8">
        <v>15.384615384615385</v>
      </c>
      <c r="F38" s="8">
        <f>SUM(G38:J38)</f>
        <v>100</v>
      </c>
      <c r="G38" s="8">
        <v>75</v>
      </c>
      <c r="H38" s="8">
        <v>25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35.227272727272727</v>
      </c>
      <c r="D39" s="8">
        <v>24.431818181818183</v>
      </c>
      <c r="E39" s="8">
        <v>40.340909090909086</v>
      </c>
      <c r="F39" s="8">
        <f>SUM(G39:J39)</f>
        <v>100</v>
      </c>
      <c r="G39" s="8">
        <v>59.677419354838712</v>
      </c>
      <c r="H39" s="8">
        <v>30.64516129032258</v>
      </c>
      <c r="I39" s="8">
        <v>9.67741935483871</v>
      </c>
      <c r="J39" s="8">
        <v>0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40.234375</v>
      </c>
      <c r="D40" s="8">
        <v>26.953125</v>
      </c>
      <c r="E40" s="8">
        <v>32.8125</v>
      </c>
      <c r="F40" s="8">
        <f>SUM(G40:J40)</f>
        <v>99.999999999999986</v>
      </c>
      <c r="G40" s="8">
        <v>59.22330097087378</v>
      </c>
      <c r="H40" s="8">
        <v>36.893203883495147</v>
      </c>
      <c r="I40" s="8">
        <v>2.912621359223301</v>
      </c>
      <c r="J40" s="8">
        <v>0.97087378640776689</v>
      </c>
      <c r="K40" s="7"/>
    </row>
    <row r="41" spans="1:11" s="6" customFormat="1" ht="16.5" customHeight="1">
      <c r="A41" s="11" t="s">
        <v>6</v>
      </c>
      <c r="B41" s="8">
        <f>SUM(C41:E41)</f>
        <v>100</v>
      </c>
      <c r="C41" s="8">
        <v>40.26548672566372</v>
      </c>
      <c r="D41" s="8">
        <v>28.318584070796462</v>
      </c>
      <c r="E41" s="8">
        <v>31.415929203539822</v>
      </c>
      <c r="F41" s="8">
        <f>SUM(G41:J41)</f>
        <v>100</v>
      </c>
      <c r="G41" s="8">
        <v>47.252747252747248</v>
      </c>
      <c r="H41" s="8">
        <v>43.956043956043956</v>
      </c>
      <c r="I41" s="8">
        <v>7.6923076923076925</v>
      </c>
      <c r="J41" s="8">
        <v>1.098901098901099</v>
      </c>
      <c r="K41" s="7"/>
    </row>
    <row r="42" spans="1:11" s="6" customFormat="1" ht="16.5" customHeight="1">
      <c r="A42" s="11" t="s">
        <v>5</v>
      </c>
      <c r="B42" s="8">
        <f>SUM(C42:E42)</f>
        <v>99.999999999999986</v>
      </c>
      <c r="C42" s="8">
        <v>55.555555555555557</v>
      </c>
      <c r="D42" s="8">
        <v>17.171717171717169</v>
      </c>
      <c r="E42" s="8">
        <v>27.27272727272727</v>
      </c>
      <c r="F42" s="8">
        <f>SUM(G42:J42)</f>
        <v>100</v>
      </c>
      <c r="G42" s="8">
        <v>36.363636363636367</v>
      </c>
      <c r="H42" s="8">
        <v>63.636363636363633</v>
      </c>
      <c r="I42" s="8">
        <v>0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</v>
      </c>
      <c r="C43" s="8">
        <v>33.333333333333329</v>
      </c>
      <c r="D43" s="8">
        <v>11.111111111111111</v>
      </c>
      <c r="E43" s="8">
        <v>55.555555555555557</v>
      </c>
      <c r="F43" s="8">
        <f>SUM(G43:J43)</f>
        <v>100</v>
      </c>
      <c r="G43" s="8">
        <v>0</v>
      </c>
      <c r="H43" s="8">
        <v>100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99.999999999999986</v>
      </c>
      <c r="C44" s="9">
        <v>25</v>
      </c>
      <c r="D44" s="9">
        <v>8.3333333333333321</v>
      </c>
      <c r="E44" s="9">
        <v>66.666666666666657</v>
      </c>
      <c r="F44" s="9">
        <f>SUM(G44:J44)</f>
        <v>99.999999999999986</v>
      </c>
      <c r="G44" s="9">
        <v>66.666666666666657</v>
      </c>
      <c r="H44" s="9">
        <v>33.333333333333329</v>
      </c>
      <c r="I44" s="9">
        <v>0</v>
      </c>
      <c r="J44" s="9">
        <v>0</v>
      </c>
      <c r="K44" s="7"/>
    </row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24 a49 a50</vt:lpstr>
      <vt:lpstr>'24 a49 a50'!Print_Area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2014-11-11T09:21:26Z</cp:lastPrinted>
  <dcterms:created xsi:type="dcterms:W3CDTF">2014-11-11T09:20:57Z</dcterms:created>
  <dcterms:modified xsi:type="dcterms:W3CDTF">2014-11-11T09:23:16Z</dcterms:modified>
</cp:coreProperties>
</file>