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-225" windowWidth="11715" windowHeight="6045"/>
  </bookViews>
  <sheets>
    <sheet name="T-12.2" sheetId="8" r:id="rId1"/>
  </sheets>
  <definedNames>
    <definedName name="_xlnm.Print_Area" localSheetId="0">'T-12.2'!$A$1:$N$33</definedName>
  </definedNames>
  <calcPr calcId="124519"/>
</workbook>
</file>

<file path=xl/calcChain.xml><?xml version="1.0" encoding="utf-8"?>
<calcChain xmlns="http://schemas.openxmlformats.org/spreadsheetml/2006/main">
  <c r="J6" i="8"/>
  <c r="H7"/>
  <c r="G7"/>
  <c r="F7"/>
  <c r="I6"/>
  <c r="H6"/>
  <c r="G6"/>
  <c r="F6"/>
</calcChain>
</file>

<file path=xl/sharedStrings.xml><?xml version="1.0" encoding="utf-8"?>
<sst xmlns="http://schemas.openxmlformats.org/spreadsheetml/2006/main" count="132" uniqueCount="43">
  <si>
    <t>Total</t>
  </si>
  <si>
    <t>รถบรรทุก</t>
  </si>
  <si>
    <t>อื่น ๆ</t>
  </si>
  <si>
    <t>Type of vehicle</t>
  </si>
  <si>
    <t>Trailer</t>
  </si>
  <si>
    <t>ประเภทรถ</t>
  </si>
  <si>
    <t>Non-fixed route bus</t>
  </si>
  <si>
    <t>Private bus</t>
  </si>
  <si>
    <t>Non-fixed route truck</t>
  </si>
  <si>
    <t>Semi-trailer</t>
  </si>
  <si>
    <t>Other</t>
  </si>
  <si>
    <t>Private truck</t>
  </si>
  <si>
    <t>Truck tractor</t>
  </si>
  <si>
    <t>Truck trator</t>
  </si>
  <si>
    <t>ประจำทาง</t>
  </si>
  <si>
    <t>ไม่ประจำทาง</t>
  </si>
  <si>
    <t>ส่วนบุคคล</t>
  </si>
  <si>
    <t>ลากจูง</t>
  </si>
  <si>
    <t>พ่วง</t>
  </si>
  <si>
    <t>กึ่งพ่วง</t>
  </si>
  <si>
    <t>รถขนาดเล็ก</t>
  </si>
  <si>
    <t>Fixed route bus</t>
  </si>
  <si>
    <t xml:space="preserve"> Truck</t>
  </si>
  <si>
    <t xml:space="preserve"> Small rural bus</t>
  </si>
  <si>
    <t>ยอดรวม</t>
  </si>
  <si>
    <t xml:space="preserve">  6    ล้อ</t>
  </si>
  <si>
    <t xml:space="preserve">  4    ล้อ</t>
  </si>
  <si>
    <t>10    ล้อ</t>
  </si>
  <si>
    <t xml:space="preserve">  6    wheeled</t>
  </si>
  <si>
    <t xml:space="preserve">  4    wheeled</t>
  </si>
  <si>
    <t>10    wheeled</t>
  </si>
  <si>
    <t>-</t>
  </si>
  <si>
    <t>รถโดยสาร</t>
  </si>
  <si>
    <t>( 2005 )</t>
  </si>
  <si>
    <t>( 2006 )</t>
  </si>
  <si>
    <t>( 2007 )</t>
  </si>
  <si>
    <t>( 2008)</t>
  </si>
  <si>
    <t xml:space="preserve"> Bus</t>
  </si>
  <si>
    <t>Source:    Surat Thani  Provincial Transport Office</t>
  </si>
  <si>
    <t xml:space="preserve">   ที่มา:   สำนักงานขนส่งจังหวัดสุราษฎร์ธานี</t>
  </si>
  <si>
    <t>( 2009)</t>
  </si>
  <si>
    <t>ตาราง  12.2  จำนวนรถใหม่ที่จดทะเบียนตามพระราชบัญญัติการขนส่งทางบก จำแนกตามประเภทรถ พ.ศ. 2548 - 2552</t>
  </si>
  <si>
    <t>TABLE  12.2  NUMBER OF NEW VEHICLES REGISTERED UNDER LAND TRANSPORT BY TYPE OF VEHICLE: 2005 - 2009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</si>
</sst>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0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1"/>
      <name val="AngsanaUPC"/>
      <family val="1"/>
      <charset val="222"/>
    </font>
    <font>
      <sz val="8"/>
      <name val="Cordia New"/>
      <family val="2"/>
    </font>
    <font>
      <sz val="13.5"/>
      <name val="AngsanaUPC"/>
      <family val="1"/>
      <charset val="222"/>
    </font>
    <font>
      <sz val="13.5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0" xfId="0" quotePrefix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3" fillId="0" borderId="2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" fontId="2" fillId="0" borderId="3" xfId="1" applyNumberFormat="1" applyFont="1" applyBorder="1" applyAlignment="1">
      <alignment horizontal="right" vertical="center"/>
    </xf>
    <xf numFmtId="3" fontId="3" fillId="0" borderId="0" xfId="0" applyNumberFormat="1" applyFont="1"/>
    <xf numFmtId="0" fontId="3" fillId="0" borderId="0" xfId="0" applyFont="1" applyBorder="1" applyAlignment="1">
      <alignment horizontal="left" vertical="center"/>
    </xf>
    <xf numFmtId="3" fontId="2" fillId="0" borderId="4" xfId="1" applyNumberFormat="1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horizontal="justify" vertical="center" textRotation="180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right" vertical="center" indent="2"/>
    </xf>
    <xf numFmtId="0" fontId="5" fillId="0" borderId="5" xfId="0" applyFont="1" applyBorder="1" applyAlignment="1">
      <alignment horizontal="right" vertical="center" indent="2"/>
    </xf>
    <xf numFmtId="0" fontId="8" fillId="0" borderId="0" xfId="0" applyFont="1" applyBorder="1" applyAlignment="1">
      <alignment horizontal="center" vertical="center" shrinkToFit="1"/>
    </xf>
    <xf numFmtId="0" fontId="8" fillId="0" borderId="0" xfId="0" applyFont="1" applyBorder="1"/>
    <xf numFmtId="0" fontId="8" fillId="0" borderId="0" xfId="0" applyFont="1"/>
    <xf numFmtId="3" fontId="4" fillId="0" borderId="7" xfId="1" applyNumberFormat="1" applyFont="1" applyBorder="1" applyAlignment="1">
      <alignment horizontal="right" vertical="justify" indent="3"/>
    </xf>
    <xf numFmtId="0" fontId="5" fillId="0" borderId="0" xfId="0" applyFont="1" applyBorder="1" applyAlignment="1">
      <alignment horizontal="right" vertical="justify" indent="3"/>
    </xf>
    <xf numFmtId="3" fontId="5" fillId="0" borderId="7" xfId="0" applyNumberFormat="1" applyFont="1" applyBorder="1" applyAlignment="1">
      <alignment horizontal="right" vertical="justify" indent="3"/>
    </xf>
    <xf numFmtId="3" fontId="2" fillId="0" borderId="8" xfId="1" applyNumberFormat="1" applyFont="1" applyBorder="1" applyAlignment="1">
      <alignment horizontal="right" vertical="justify" indent="3"/>
    </xf>
    <xf numFmtId="0" fontId="3" fillId="0" borderId="0" xfId="0" applyFont="1" applyBorder="1" applyAlignment="1">
      <alignment horizontal="right" vertical="justify" indent="3"/>
    </xf>
    <xf numFmtId="3" fontId="3" fillId="0" borderId="8" xfId="0" applyNumberFormat="1" applyFont="1" applyBorder="1" applyAlignment="1">
      <alignment horizontal="right" vertical="justify" indent="3"/>
    </xf>
    <xf numFmtId="3" fontId="2" fillId="0" borderId="8" xfId="0" applyNumberFormat="1" applyFont="1" applyBorder="1" applyAlignment="1">
      <alignment horizontal="right" vertical="justify" indent="3"/>
    </xf>
    <xf numFmtId="3" fontId="2" fillId="0" borderId="1" xfId="0" applyNumberFormat="1" applyFont="1" applyBorder="1" applyAlignment="1">
      <alignment horizontal="right" vertical="justify" indent="3"/>
    </xf>
    <xf numFmtId="0" fontId="8" fillId="0" borderId="9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right" vertical="center" indent="2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9" xfId="0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1762125</xdr:colOff>
      <xdr:row>0</xdr:row>
      <xdr:rowOff>0</xdr:rowOff>
    </xdr:from>
    <xdr:to>
      <xdr:col>10</xdr:col>
      <xdr:colOff>114300</xdr:colOff>
      <xdr:row>0</xdr:row>
      <xdr:rowOff>0</xdr:rowOff>
    </xdr:to>
    <xdr:sp macro="" textlink="">
      <xdr:nvSpPr>
        <xdr:cNvPr id="7256" name="Text Box 1"/>
        <xdr:cNvSpPr txBox="1">
          <a:spLocks noChangeArrowheads="1"/>
        </xdr:cNvSpPr>
      </xdr:nvSpPr>
      <xdr:spPr bwMode="auto">
        <a:xfrm>
          <a:off x="6943725" y="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1762125</xdr:colOff>
      <xdr:row>23</xdr:row>
      <xdr:rowOff>0</xdr:rowOff>
    </xdr:from>
    <xdr:to>
      <xdr:col>9</xdr:col>
      <xdr:colOff>114300</xdr:colOff>
      <xdr:row>23</xdr:row>
      <xdr:rowOff>0</xdr:rowOff>
    </xdr:to>
    <xdr:sp macro="" textlink="">
      <xdr:nvSpPr>
        <xdr:cNvPr id="7257" name="Text Box 2"/>
        <xdr:cNvSpPr txBox="1">
          <a:spLocks noChangeArrowheads="1"/>
        </xdr:cNvSpPr>
      </xdr:nvSpPr>
      <xdr:spPr bwMode="auto">
        <a:xfrm>
          <a:off x="6029325" y="480060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1762125</xdr:colOff>
      <xdr:row>23</xdr:row>
      <xdr:rowOff>0</xdr:rowOff>
    </xdr:from>
    <xdr:to>
      <xdr:col>8</xdr:col>
      <xdr:colOff>114300</xdr:colOff>
      <xdr:row>23</xdr:row>
      <xdr:rowOff>0</xdr:rowOff>
    </xdr:to>
    <xdr:sp macro="" textlink="">
      <xdr:nvSpPr>
        <xdr:cNvPr id="7258" name="Text Box 4"/>
        <xdr:cNvSpPr txBox="1">
          <a:spLocks noChangeArrowheads="1"/>
        </xdr:cNvSpPr>
      </xdr:nvSpPr>
      <xdr:spPr bwMode="auto">
        <a:xfrm>
          <a:off x="5114925" y="480060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1762125</xdr:colOff>
      <xdr:row>23</xdr:row>
      <xdr:rowOff>0</xdr:rowOff>
    </xdr:from>
    <xdr:to>
      <xdr:col>12</xdr:col>
      <xdr:colOff>114300</xdr:colOff>
      <xdr:row>23</xdr:row>
      <xdr:rowOff>0</xdr:rowOff>
    </xdr:to>
    <xdr:sp macro="" textlink="">
      <xdr:nvSpPr>
        <xdr:cNvPr id="7259" name="Text Box 20"/>
        <xdr:cNvSpPr txBox="1">
          <a:spLocks noChangeArrowheads="1"/>
        </xdr:cNvSpPr>
      </xdr:nvSpPr>
      <xdr:spPr bwMode="auto">
        <a:xfrm>
          <a:off x="7105650" y="4800600"/>
          <a:ext cx="219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1762125</xdr:colOff>
      <xdr:row>23</xdr:row>
      <xdr:rowOff>0</xdr:rowOff>
    </xdr:from>
    <xdr:to>
      <xdr:col>8</xdr:col>
      <xdr:colOff>114300</xdr:colOff>
      <xdr:row>23</xdr:row>
      <xdr:rowOff>0</xdr:rowOff>
    </xdr:to>
    <xdr:sp macro="" textlink="">
      <xdr:nvSpPr>
        <xdr:cNvPr id="7260" name="Text Box 2"/>
        <xdr:cNvSpPr txBox="1">
          <a:spLocks noChangeArrowheads="1"/>
        </xdr:cNvSpPr>
      </xdr:nvSpPr>
      <xdr:spPr bwMode="auto">
        <a:xfrm>
          <a:off x="5114925" y="480060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1762125</xdr:colOff>
      <xdr:row>23</xdr:row>
      <xdr:rowOff>0</xdr:rowOff>
    </xdr:from>
    <xdr:to>
      <xdr:col>7</xdr:col>
      <xdr:colOff>114300</xdr:colOff>
      <xdr:row>23</xdr:row>
      <xdr:rowOff>0</xdr:rowOff>
    </xdr:to>
    <xdr:sp macro="" textlink="">
      <xdr:nvSpPr>
        <xdr:cNvPr id="7261" name="Text Box 4"/>
        <xdr:cNvSpPr txBox="1">
          <a:spLocks noChangeArrowheads="1"/>
        </xdr:cNvSpPr>
      </xdr:nvSpPr>
      <xdr:spPr bwMode="auto">
        <a:xfrm>
          <a:off x="4200525" y="480060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371475</xdr:colOff>
      <xdr:row>0</xdr:row>
      <xdr:rowOff>9525</xdr:rowOff>
    </xdr:from>
    <xdr:to>
      <xdr:col>13</xdr:col>
      <xdr:colOff>600075</xdr:colOff>
      <xdr:row>32</xdr:row>
      <xdr:rowOff>266700</xdr:rowOff>
    </xdr:to>
    <xdr:grpSp>
      <xdr:nvGrpSpPr>
        <xdr:cNvPr id="7262" name="Group 25"/>
        <xdr:cNvGrpSpPr>
          <a:grpSpLocks/>
        </xdr:cNvGrpSpPr>
      </xdr:nvGrpSpPr>
      <xdr:grpSpPr bwMode="auto">
        <a:xfrm rot="-2472">
          <a:off x="9648825" y="9525"/>
          <a:ext cx="228600" cy="6743700"/>
          <a:chOff x="636" y="6"/>
          <a:chExt cx="25" cy="503"/>
        </a:xfrm>
      </xdr:grpSpPr>
      <xdr:sp macro="" textlink="">
        <xdr:nvSpPr>
          <xdr:cNvPr id="7265" name="Rectangle 2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266" name="Rectangle 2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13</xdr:col>
      <xdr:colOff>353785</xdr:colOff>
      <xdr:row>0</xdr:row>
      <xdr:rowOff>94083</xdr:rowOff>
    </xdr:from>
    <xdr:to>
      <xdr:col>14</xdr:col>
      <xdr:colOff>202864</xdr:colOff>
      <xdr:row>1</xdr:row>
      <xdr:rowOff>214891</xdr:rowOff>
    </xdr:to>
    <xdr:sp macro="" textlink="">
      <xdr:nvSpPr>
        <xdr:cNvPr id="11" name="Text Box 28"/>
        <xdr:cNvSpPr txBox="1">
          <a:spLocks noChangeArrowheads="1"/>
        </xdr:cNvSpPr>
      </xdr:nvSpPr>
      <xdr:spPr bwMode="auto">
        <a:xfrm>
          <a:off x="9620249" y="94083"/>
          <a:ext cx="461401" cy="392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136</a:t>
          </a:r>
        </a:p>
      </xdr:txBody>
    </xdr:sp>
    <xdr:clientData/>
  </xdr:twoCellAnchor>
  <xdr:twoCellAnchor>
    <xdr:from>
      <xdr:col>13</xdr:col>
      <xdr:colOff>370113</xdr:colOff>
      <xdr:row>1</xdr:row>
      <xdr:rowOff>237994</xdr:rowOff>
    </xdr:from>
    <xdr:to>
      <xdr:col>14</xdr:col>
      <xdr:colOff>190617</xdr:colOff>
      <xdr:row>14</xdr:row>
      <xdr:rowOff>35072</xdr:rowOff>
    </xdr:to>
    <xdr:sp macro="" textlink="">
      <xdr:nvSpPr>
        <xdr:cNvPr id="12" name="Text Box 29"/>
        <xdr:cNvSpPr txBox="1">
          <a:spLocks noChangeArrowheads="1"/>
        </xdr:cNvSpPr>
      </xdr:nvSpPr>
      <xdr:spPr bwMode="auto">
        <a:xfrm>
          <a:off x="9636577" y="510137"/>
          <a:ext cx="432826" cy="2409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rtl="0"/>
          <a:r>
            <a:rPr lang="th-TH" sz="1200" b="0" i="0">
              <a:latin typeface="+mn-lt"/>
              <a:ea typeface="+mn-ea"/>
              <a:cs typeface="JasmineUPC" pitchFamily="18" charset="-34"/>
            </a:rPr>
            <a:t>สถิติการขนส่ง</a:t>
          </a:r>
          <a:endParaRPr lang="th-TH" sz="1200">
            <a:latin typeface="+mn-lt"/>
            <a:ea typeface="+mn-ea"/>
            <a:cs typeface="JasmineUPC" pitchFamily="18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/>
  <dimension ref="A1:Q32"/>
  <sheetViews>
    <sheetView showGridLines="0" tabSelected="1" view="pageBreakPreview" topLeftCell="E1" zoomScaleSheetLayoutView="100" workbookViewId="0">
      <selection activeCell="P6" sqref="P6"/>
    </sheetView>
  </sheetViews>
  <sheetFormatPr defaultRowHeight="21.75"/>
  <cols>
    <col min="1" max="1" width="2.28515625" customWidth="1"/>
    <col min="2" max="2" width="3.140625" customWidth="1"/>
    <col min="5" max="5" width="11.85546875" customWidth="1"/>
    <col min="6" max="10" width="13.7109375" customWidth="1"/>
    <col min="11" max="11" width="2.42578125" customWidth="1"/>
    <col min="12" max="12" width="1.5703125" customWidth="1"/>
    <col min="13" max="13" width="31" customWidth="1"/>
    <col min="15" max="15" width="5.42578125" customWidth="1"/>
  </cols>
  <sheetData>
    <row r="1" spans="1:17" s="6" customFormat="1" ht="21">
      <c r="A1" s="4" t="s">
        <v>41</v>
      </c>
      <c r="B1" s="5"/>
      <c r="C1" s="4"/>
      <c r="E1" s="4"/>
      <c r="F1" s="4"/>
      <c r="G1" s="4"/>
      <c r="H1" s="4"/>
      <c r="I1" s="4"/>
      <c r="J1" s="4"/>
      <c r="K1" s="4"/>
      <c r="M1" s="24"/>
      <c r="O1" s="24"/>
    </row>
    <row r="2" spans="1:17" s="8" customFormat="1" ht="21">
      <c r="A2" s="7" t="s">
        <v>42</v>
      </c>
      <c r="B2" s="5"/>
      <c r="C2" s="7"/>
      <c r="E2" s="7"/>
      <c r="F2" s="7"/>
      <c r="G2" s="7"/>
      <c r="H2" s="7"/>
      <c r="I2" s="7"/>
      <c r="J2" s="7"/>
      <c r="K2" s="7"/>
    </row>
    <row r="3" spans="1:17" s="1" customFormat="1" ht="3" customHeight="1"/>
    <row r="4" spans="1:17" s="29" customFormat="1" ht="18" customHeight="1">
      <c r="A4" s="39" t="s">
        <v>5</v>
      </c>
      <c r="B4" s="40"/>
      <c r="C4" s="40"/>
      <c r="D4" s="40"/>
      <c r="E4" s="41"/>
      <c r="F4" s="14">
        <v>2548</v>
      </c>
      <c r="G4" s="14">
        <v>2549</v>
      </c>
      <c r="H4" s="14">
        <v>2550</v>
      </c>
      <c r="I4" s="14">
        <v>2551</v>
      </c>
      <c r="J4" s="14">
        <v>2552</v>
      </c>
      <c r="K4" s="44" t="s">
        <v>3</v>
      </c>
      <c r="L4" s="39"/>
      <c r="M4" s="39"/>
      <c r="N4" s="28"/>
      <c r="P4" s="30"/>
      <c r="Q4" s="30"/>
    </row>
    <row r="5" spans="1:17" s="29" customFormat="1" ht="18" customHeight="1">
      <c r="A5" s="42"/>
      <c r="B5" s="42"/>
      <c r="C5" s="42"/>
      <c r="D5" s="42"/>
      <c r="E5" s="43"/>
      <c r="F5" s="15" t="s">
        <v>33</v>
      </c>
      <c r="G5" s="15" t="s">
        <v>34</v>
      </c>
      <c r="H5" s="15" t="s">
        <v>35</v>
      </c>
      <c r="I5" s="15" t="s">
        <v>36</v>
      </c>
      <c r="J5" s="15" t="s">
        <v>40</v>
      </c>
      <c r="K5" s="45"/>
      <c r="L5" s="46"/>
      <c r="M5" s="46"/>
      <c r="N5" s="28"/>
      <c r="O5" s="30"/>
      <c r="P5" s="30"/>
      <c r="Q5" s="30"/>
    </row>
    <row r="6" spans="1:17" s="8" customFormat="1" ht="17.100000000000001" customHeight="1">
      <c r="A6" s="47" t="s">
        <v>24</v>
      </c>
      <c r="B6" s="47"/>
      <c r="C6" s="47"/>
      <c r="D6" s="47"/>
      <c r="E6" s="48"/>
      <c r="F6" s="31">
        <f>101+F12+F20+F28</f>
        <v>905</v>
      </c>
      <c r="G6" s="31">
        <f>41+G12+G20+G28</f>
        <v>690</v>
      </c>
      <c r="H6" s="32">
        <f>H7+H12+H20+H28</f>
        <v>726</v>
      </c>
      <c r="I6" s="33">
        <f>SUM(I7:I28)</f>
        <v>810</v>
      </c>
      <c r="J6" s="33">
        <f>SUM(J7:J28)</f>
        <v>556</v>
      </c>
      <c r="K6" s="49" t="s">
        <v>0</v>
      </c>
      <c r="L6" s="50"/>
      <c r="M6" s="51"/>
      <c r="N6" s="23"/>
      <c r="O6" s="7"/>
      <c r="P6" s="7"/>
      <c r="Q6" s="7"/>
    </row>
    <row r="7" spans="1:17" s="8" customFormat="1" ht="17.100000000000001" customHeight="1">
      <c r="A7" s="10" t="s">
        <v>32</v>
      </c>
      <c r="B7" s="9"/>
      <c r="C7" s="9"/>
      <c r="D7" s="9"/>
      <c r="E7" s="27"/>
      <c r="F7" s="34">
        <f>58+F9+F10</f>
        <v>101</v>
      </c>
      <c r="G7" s="34">
        <f>18+G9+G10</f>
        <v>41</v>
      </c>
      <c r="H7" s="35">
        <f>35+H9+H10</f>
        <v>65</v>
      </c>
      <c r="I7" s="36">
        <v>78</v>
      </c>
      <c r="J7" s="36">
        <v>61</v>
      </c>
      <c r="K7" s="12" t="s">
        <v>37</v>
      </c>
      <c r="L7" s="10"/>
      <c r="M7" s="13"/>
      <c r="N7" s="23"/>
      <c r="O7" s="7"/>
      <c r="P7" s="7"/>
      <c r="Q7" s="7"/>
    </row>
    <row r="8" spans="1:17" s="10" customFormat="1" ht="17.100000000000001" customHeight="1">
      <c r="B8" s="10" t="s">
        <v>14</v>
      </c>
      <c r="E8" s="26"/>
      <c r="F8" s="34">
        <v>58</v>
      </c>
      <c r="G8" s="34">
        <v>18</v>
      </c>
      <c r="H8" s="35">
        <v>35</v>
      </c>
      <c r="I8" s="36">
        <v>38</v>
      </c>
      <c r="J8" s="36">
        <v>42</v>
      </c>
      <c r="K8" s="12"/>
      <c r="L8" s="10" t="s">
        <v>21</v>
      </c>
      <c r="M8" s="13"/>
      <c r="O8" s="13"/>
      <c r="P8" s="13"/>
      <c r="Q8" s="13"/>
    </row>
    <row r="9" spans="1:17" s="10" customFormat="1" ht="17.100000000000001" customHeight="1">
      <c r="B9" s="10" t="s">
        <v>15</v>
      </c>
      <c r="E9" s="26"/>
      <c r="F9" s="34">
        <v>36</v>
      </c>
      <c r="G9" s="34">
        <v>20</v>
      </c>
      <c r="H9" s="35">
        <v>28</v>
      </c>
      <c r="I9" s="36">
        <v>36</v>
      </c>
      <c r="J9" s="36">
        <v>15</v>
      </c>
      <c r="K9" s="12"/>
      <c r="L9" s="10" t="s">
        <v>6</v>
      </c>
      <c r="M9" s="13"/>
      <c r="O9" s="13"/>
      <c r="P9" s="13"/>
      <c r="Q9" s="13"/>
    </row>
    <row r="10" spans="1:17" s="10" customFormat="1" ht="17.100000000000001" customHeight="1">
      <c r="B10" s="10" t="s">
        <v>16</v>
      </c>
      <c r="E10" s="26"/>
      <c r="F10" s="34">
        <v>7</v>
      </c>
      <c r="G10" s="34">
        <v>3</v>
      </c>
      <c r="H10" s="35">
        <v>2</v>
      </c>
      <c r="I10" s="36">
        <v>4</v>
      </c>
      <c r="J10" s="36">
        <v>4</v>
      </c>
      <c r="K10" s="12"/>
      <c r="L10" s="10" t="s">
        <v>7</v>
      </c>
      <c r="M10" s="13"/>
      <c r="O10" s="13"/>
      <c r="P10" s="13"/>
      <c r="Q10" s="13"/>
    </row>
    <row r="11" spans="1:17" s="10" customFormat="1" ht="17.100000000000001" customHeight="1">
      <c r="A11" s="10" t="s">
        <v>1</v>
      </c>
      <c r="E11" s="26"/>
      <c r="F11" s="37" t="s">
        <v>31</v>
      </c>
      <c r="G11" s="37" t="s">
        <v>31</v>
      </c>
      <c r="H11" s="38" t="s">
        <v>31</v>
      </c>
      <c r="I11" s="37">
        <v>84</v>
      </c>
      <c r="J11" s="36">
        <v>53</v>
      </c>
      <c r="K11" s="12" t="s">
        <v>22</v>
      </c>
      <c r="M11" s="13"/>
      <c r="O11" s="13"/>
      <c r="P11" s="13"/>
      <c r="Q11" s="13"/>
    </row>
    <row r="12" spans="1:17" s="10" customFormat="1" ht="17.100000000000001" customHeight="1">
      <c r="B12" s="10" t="s">
        <v>15</v>
      </c>
      <c r="E12" s="26"/>
      <c r="F12" s="34"/>
      <c r="G12" s="34"/>
      <c r="H12" s="35"/>
      <c r="I12" s="36"/>
      <c r="J12" s="36"/>
      <c r="K12" s="12"/>
      <c r="L12" s="10" t="s">
        <v>8</v>
      </c>
      <c r="M12" s="13"/>
      <c r="O12" s="13"/>
      <c r="P12" s="13"/>
      <c r="Q12" s="13"/>
    </row>
    <row r="13" spans="1:17" s="10" customFormat="1" ht="17.100000000000001" customHeight="1">
      <c r="C13" s="10" t="s">
        <v>27</v>
      </c>
      <c r="E13" s="26"/>
      <c r="F13" s="37" t="s">
        <v>31</v>
      </c>
      <c r="G13" s="37" t="s">
        <v>31</v>
      </c>
      <c r="H13" s="38" t="s">
        <v>31</v>
      </c>
      <c r="I13" s="37" t="s">
        <v>31</v>
      </c>
      <c r="J13" s="37" t="s">
        <v>31</v>
      </c>
      <c r="K13" s="12"/>
      <c r="M13" s="25" t="s">
        <v>30</v>
      </c>
      <c r="N13" s="21"/>
      <c r="P13" s="13"/>
      <c r="Q13" s="13"/>
    </row>
    <row r="14" spans="1:17" s="10" customFormat="1" ht="17.100000000000001" customHeight="1">
      <c r="C14" s="10" t="s">
        <v>25</v>
      </c>
      <c r="E14" s="26"/>
      <c r="F14" s="37" t="s">
        <v>31</v>
      </c>
      <c r="G14" s="37" t="s">
        <v>31</v>
      </c>
      <c r="H14" s="38" t="s">
        <v>31</v>
      </c>
      <c r="I14" s="37" t="s">
        <v>31</v>
      </c>
      <c r="J14" s="37" t="s">
        <v>31</v>
      </c>
      <c r="K14" s="12"/>
      <c r="M14" s="13" t="s">
        <v>28</v>
      </c>
      <c r="P14" s="13"/>
      <c r="Q14" s="13"/>
    </row>
    <row r="15" spans="1:17" s="10" customFormat="1" ht="17.100000000000001" customHeight="1">
      <c r="C15" s="10" t="s">
        <v>26</v>
      </c>
      <c r="E15" s="26"/>
      <c r="F15" s="37" t="s">
        <v>31</v>
      </c>
      <c r="G15" s="37" t="s">
        <v>31</v>
      </c>
      <c r="H15" s="38" t="s">
        <v>31</v>
      </c>
      <c r="I15" s="37" t="s">
        <v>31</v>
      </c>
      <c r="J15" s="37" t="s">
        <v>31</v>
      </c>
      <c r="K15" s="12"/>
      <c r="M15" s="13" t="s">
        <v>29</v>
      </c>
      <c r="P15" s="13"/>
      <c r="Q15" s="13"/>
    </row>
    <row r="16" spans="1:17" s="10" customFormat="1" ht="17.100000000000001" customHeight="1">
      <c r="C16" s="10" t="s">
        <v>17</v>
      </c>
      <c r="E16" s="26"/>
      <c r="F16" s="37" t="s">
        <v>31</v>
      </c>
      <c r="G16" s="37" t="s">
        <v>31</v>
      </c>
      <c r="H16" s="38" t="s">
        <v>31</v>
      </c>
      <c r="I16" s="37" t="s">
        <v>31</v>
      </c>
      <c r="J16" s="37" t="s">
        <v>31</v>
      </c>
      <c r="K16" s="12"/>
      <c r="M16" s="13" t="s">
        <v>12</v>
      </c>
      <c r="P16" s="13"/>
      <c r="Q16" s="13"/>
    </row>
    <row r="17" spans="1:17" s="10" customFormat="1" ht="17.100000000000001" customHeight="1">
      <c r="C17" s="10" t="s">
        <v>18</v>
      </c>
      <c r="E17" s="26"/>
      <c r="F17" s="37" t="s">
        <v>31</v>
      </c>
      <c r="G17" s="37" t="s">
        <v>31</v>
      </c>
      <c r="H17" s="38" t="s">
        <v>31</v>
      </c>
      <c r="I17" s="37" t="s">
        <v>31</v>
      </c>
      <c r="J17" s="37" t="s">
        <v>31</v>
      </c>
      <c r="K17" s="12"/>
      <c r="M17" s="13" t="s">
        <v>4</v>
      </c>
      <c r="P17" s="13"/>
      <c r="Q17" s="13"/>
    </row>
    <row r="18" spans="1:17" s="10" customFormat="1" ht="17.100000000000001" customHeight="1">
      <c r="C18" s="10" t="s">
        <v>19</v>
      </c>
      <c r="E18" s="26"/>
      <c r="F18" s="37" t="s">
        <v>31</v>
      </c>
      <c r="G18" s="37" t="s">
        <v>31</v>
      </c>
      <c r="H18" s="38" t="s">
        <v>31</v>
      </c>
      <c r="I18" s="37" t="s">
        <v>31</v>
      </c>
      <c r="J18" s="37" t="s">
        <v>31</v>
      </c>
      <c r="K18" s="12"/>
      <c r="M18" s="13" t="s">
        <v>9</v>
      </c>
      <c r="P18" s="13"/>
      <c r="Q18" s="13"/>
    </row>
    <row r="19" spans="1:17" s="10" customFormat="1" ht="17.100000000000001" customHeight="1">
      <c r="C19" s="10" t="s">
        <v>2</v>
      </c>
      <c r="E19" s="26"/>
      <c r="F19" s="37" t="s">
        <v>31</v>
      </c>
      <c r="G19" s="37" t="s">
        <v>31</v>
      </c>
      <c r="H19" s="38" t="s">
        <v>31</v>
      </c>
      <c r="I19" s="37" t="s">
        <v>31</v>
      </c>
      <c r="J19" s="37" t="s">
        <v>31</v>
      </c>
      <c r="K19" s="12"/>
      <c r="M19" s="13" t="s">
        <v>10</v>
      </c>
      <c r="P19" s="13"/>
      <c r="Q19" s="13"/>
    </row>
    <row r="20" spans="1:17" s="10" customFormat="1" ht="17.100000000000001" customHeight="1">
      <c r="B20" s="10" t="s">
        <v>16</v>
      </c>
      <c r="E20" s="26"/>
      <c r="F20" s="34">
        <v>779</v>
      </c>
      <c r="G20" s="34">
        <v>636</v>
      </c>
      <c r="H20" s="35">
        <v>660</v>
      </c>
      <c r="I20" s="36">
        <v>570</v>
      </c>
      <c r="J20" s="36">
        <v>381</v>
      </c>
      <c r="K20" s="12"/>
      <c r="L20" s="10" t="s">
        <v>11</v>
      </c>
      <c r="O20" s="13"/>
      <c r="P20" s="13"/>
      <c r="Q20" s="13"/>
    </row>
    <row r="21" spans="1:17" s="10" customFormat="1" ht="17.100000000000001" customHeight="1">
      <c r="C21" s="10" t="s">
        <v>27</v>
      </c>
      <c r="E21" s="26"/>
      <c r="F21" s="37" t="s">
        <v>31</v>
      </c>
      <c r="G21" s="37" t="s">
        <v>31</v>
      </c>
      <c r="H21" s="38" t="s">
        <v>31</v>
      </c>
      <c r="I21" s="37" t="s">
        <v>31</v>
      </c>
      <c r="J21" s="37" t="s">
        <v>31</v>
      </c>
      <c r="K21" s="12"/>
      <c r="M21" s="25" t="s">
        <v>30</v>
      </c>
      <c r="N21" s="21"/>
      <c r="P21" s="13"/>
      <c r="Q21" s="13"/>
    </row>
    <row r="22" spans="1:17" s="10" customFormat="1" ht="17.100000000000001" customHeight="1">
      <c r="C22" s="10" t="s">
        <v>25</v>
      </c>
      <c r="E22" s="26"/>
      <c r="F22" s="37" t="s">
        <v>31</v>
      </c>
      <c r="G22" s="37" t="s">
        <v>31</v>
      </c>
      <c r="H22" s="38" t="s">
        <v>31</v>
      </c>
      <c r="I22" s="37" t="s">
        <v>31</v>
      </c>
      <c r="J22" s="37" t="s">
        <v>31</v>
      </c>
      <c r="K22" s="12"/>
      <c r="M22" s="13" t="s">
        <v>28</v>
      </c>
      <c r="P22" s="13"/>
      <c r="Q22" s="13"/>
    </row>
    <row r="23" spans="1:17" s="10" customFormat="1" ht="17.100000000000001" customHeight="1">
      <c r="C23" s="10" t="s">
        <v>26</v>
      </c>
      <c r="E23" s="26"/>
      <c r="F23" s="37" t="s">
        <v>31</v>
      </c>
      <c r="G23" s="37" t="s">
        <v>31</v>
      </c>
      <c r="H23" s="38" t="s">
        <v>31</v>
      </c>
      <c r="I23" s="37" t="s">
        <v>31</v>
      </c>
      <c r="J23" s="37" t="s">
        <v>31</v>
      </c>
      <c r="K23" s="12"/>
      <c r="M23" s="13" t="s">
        <v>29</v>
      </c>
      <c r="P23" s="13"/>
      <c r="Q23" s="13"/>
    </row>
    <row r="24" spans="1:17" s="10" customFormat="1" ht="17.100000000000001" customHeight="1">
      <c r="C24" s="10" t="s">
        <v>17</v>
      </c>
      <c r="E24" s="11"/>
      <c r="F24" s="37" t="s">
        <v>31</v>
      </c>
      <c r="G24" s="37" t="s">
        <v>31</v>
      </c>
      <c r="H24" s="38" t="s">
        <v>31</v>
      </c>
      <c r="I24" s="37" t="s">
        <v>31</v>
      </c>
      <c r="J24" s="37" t="s">
        <v>31</v>
      </c>
      <c r="K24" s="12"/>
      <c r="M24" s="13" t="s">
        <v>13</v>
      </c>
      <c r="P24" s="13"/>
      <c r="Q24" s="13"/>
    </row>
    <row r="25" spans="1:17" s="10" customFormat="1" ht="17.100000000000001" customHeight="1">
      <c r="C25" s="10" t="s">
        <v>18</v>
      </c>
      <c r="E25" s="11"/>
      <c r="F25" s="37" t="s">
        <v>31</v>
      </c>
      <c r="G25" s="37" t="s">
        <v>31</v>
      </c>
      <c r="H25" s="38" t="s">
        <v>31</v>
      </c>
      <c r="I25" s="37" t="s">
        <v>31</v>
      </c>
      <c r="J25" s="37" t="s">
        <v>31</v>
      </c>
      <c r="K25" s="12"/>
      <c r="M25" s="13" t="s">
        <v>4</v>
      </c>
      <c r="P25" s="13"/>
      <c r="Q25" s="13"/>
    </row>
    <row r="26" spans="1:17" s="10" customFormat="1" ht="17.100000000000001" customHeight="1">
      <c r="C26" s="10" t="s">
        <v>19</v>
      </c>
      <c r="E26" s="11"/>
      <c r="F26" s="37" t="s">
        <v>31</v>
      </c>
      <c r="G26" s="37" t="s">
        <v>31</v>
      </c>
      <c r="H26" s="38" t="s">
        <v>31</v>
      </c>
      <c r="I26" s="37" t="s">
        <v>31</v>
      </c>
      <c r="J26" s="37" t="s">
        <v>31</v>
      </c>
      <c r="K26" s="12"/>
      <c r="M26" s="13" t="s">
        <v>9</v>
      </c>
      <c r="P26" s="13"/>
      <c r="Q26" s="13"/>
    </row>
    <row r="27" spans="1:17" s="10" customFormat="1" ht="17.100000000000001" customHeight="1">
      <c r="C27" s="10" t="s">
        <v>2</v>
      </c>
      <c r="E27" s="11"/>
      <c r="F27" s="37" t="s">
        <v>31</v>
      </c>
      <c r="G27" s="37" t="s">
        <v>31</v>
      </c>
      <c r="H27" s="38" t="s">
        <v>31</v>
      </c>
      <c r="I27" s="37" t="s">
        <v>31</v>
      </c>
      <c r="J27" s="37" t="s">
        <v>31</v>
      </c>
      <c r="K27" s="12"/>
      <c r="M27" s="13" t="s">
        <v>10</v>
      </c>
      <c r="P27" s="13"/>
      <c r="Q27" s="13"/>
    </row>
    <row r="28" spans="1:17" s="10" customFormat="1" ht="17.100000000000001" customHeight="1">
      <c r="A28" s="10" t="s">
        <v>20</v>
      </c>
      <c r="E28" s="11"/>
      <c r="F28" s="34">
        <v>25</v>
      </c>
      <c r="G28" s="34">
        <v>13</v>
      </c>
      <c r="H28" s="35">
        <v>1</v>
      </c>
      <c r="I28" s="36" t="s">
        <v>31</v>
      </c>
      <c r="J28" s="37" t="s">
        <v>31</v>
      </c>
      <c r="K28" s="12" t="s">
        <v>23</v>
      </c>
      <c r="O28" s="13"/>
      <c r="P28" s="13"/>
      <c r="Q28" s="13"/>
    </row>
    <row r="29" spans="1:17" s="10" customFormat="1" ht="3" customHeight="1">
      <c r="A29" s="16"/>
      <c r="B29" s="16"/>
      <c r="C29" s="16"/>
      <c r="D29" s="16"/>
      <c r="E29" s="17"/>
      <c r="F29" s="19"/>
      <c r="G29" s="19"/>
      <c r="H29" s="19"/>
      <c r="I29" s="22"/>
      <c r="J29" s="22"/>
      <c r="K29" s="18"/>
      <c r="L29" s="16"/>
      <c r="M29" s="16"/>
      <c r="O29" s="13"/>
      <c r="P29" s="13"/>
      <c r="Q29" s="13"/>
    </row>
    <row r="30" spans="1:17" s="2" customFormat="1" ht="11.25" customHeight="1">
      <c r="A30" s="3"/>
      <c r="B30" s="3"/>
      <c r="C30" s="3"/>
      <c r="D30" s="3"/>
      <c r="E30" s="3"/>
      <c r="F30" s="20"/>
      <c r="G30" s="20"/>
      <c r="H30" s="20"/>
      <c r="I30" s="20"/>
      <c r="J30" s="20"/>
      <c r="K30" s="3"/>
      <c r="O30" s="3"/>
      <c r="P30" s="3"/>
      <c r="Q30" s="3"/>
    </row>
    <row r="31" spans="1:17" s="2" customFormat="1" ht="18" customHeight="1">
      <c r="A31" s="3"/>
      <c r="B31" s="3" t="s">
        <v>39</v>
      </c>
      <c r="C31" s="3"/>
      <c r="D31" s="3"/>
      <c r="E31" s="3"/>
      <c r="F31" s="3"/>
      <c r="G31" s="3"/>
      <c r="H31" s="3"/>
      <c r="I31" s="3"/>
      <c r="J31" s="3"/>
      <c r="K31" s="3"/>
      <c r="O31" s="3"/>
      <c r="P31" s="3"/>
      <c r="Q31" s="3"/>
    </row>
    <row r="32" spans="1:17" s="2" customFormat="1" ht="18" customHeight="1">
      <c r="A32" s="3"/>
      <c r="B32" s="3" t="s">
        <v>38</v>
      </c>
      <c r="C32" s="3"/>
      <c r="D32" s="3"/>
      <c r="E32" s="3"/>
      <c r="F32" s="3"/>
      <c r="G32" s="3"/>
      <c r="H32" s="3"/>
      <c r="I32" s="3"/>
      <c r="J32" s="3"/>
      <c r="K32" s="3"/>
      <c r="M32" s="24"/>
      <c r="N32" s="24"/>
      <c r="O32" s="24"/>
      <c r="P32" s="3"/>
      <c r="Q32" s="3"/>
    </row>
  </sheetData>
  <mergeCells count="4">
    <mergeCell ref="A4:E5"/>
    <mergeCell ref="K4:M5"/>
    <mergeCell ref="A6:E6"/>
    <mergeCell ref="K6:M6"/>
  </mergeCells>
  <phoneticPr fontId="7" type="noConversion"/>
  <pageMargins left="0.78740157480314965" right="0" top="0.9055118110236221" bottom="0.23622047244094491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T-12.2</vt:lpstr>
      <vt:lpstr>'T-12.2'!Print_Area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GEFORCE</cp:lastModifiedBy>
  <cp:lastPrinted>2010-08-13T04:24:00Z</cp:lastPrinted>
  <dcterms:created xsi:type="dcterms:W3CDTF">2004-08-20T21:28:46Z</dcterms:created>
  <dcterms:modified xsi:type="dcterms:W3CDTF">2011-02-13T17:28:50Z</dcterms:modified>
</cp:coreProperties>
</file>