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360" yWindow="45" windowWidth="21015" windowHeight="9975"/>
  </bookViews>
  <sheets>
    <sheet name="T-14.2" sheetId="1" r:id="rId1"/>
  </sheets>
  <definedNames>
    <definedName name="_xlnm.Print_Area" localSheetId="0">'T-14.2'!$A$1:$M$41</definedName>
  </definedNames>
  <calcPr calcId="124519"/>
</workbook>
</file>

<file path=xl/calcChain.xml><?xml version="1.0" encoding="utf-8"?>
<calcChain xmlns="http://schemas.openxmlformats.org/spreadsheetml/2006/main">
  <c r="J38" i="1"/>
  <c r="H38"/>
  <c r="J37"/>
  <c r="H37"/>
  <c r="J36"/>
  <c r="H36"/>
  <c r="J35"/>
  <c r="H35"/>
  <c r="J34"/>
  <c r="H34"/>
  <c r="J32"/>
  <c r="J31"/>
  <c r="H31"/>
  <c r="J30"/>
  <c r="H30"/>
  <c r="J28"/>
  <c r="H28"/>
  <c r="J27"/>
  <c r="H27"/>
  <c r="J26"/>
  <c r="H26"/>
  <c r="J25"/>
  <c r="H25"/>
  <c r="J24"/>
  <c r="H24"/>
  <c r="J23"/>
  <c r="H23"/>
  <c r="J22"/>
  <c r="H22"/>
  <c r="J21"/>
  <c r="H21"/>
  <c r="J20"/>
  <c r="H20"/>
  <c r="J18"/>
  <c r="H18"/>
  <c r="J17"/>
  <c r="H17"/>
  <c r="J16"/>
  <c r="H16"/>
  <c r="J15"/>
  <c r="H15"/>
  <c r="J14"/>
  <c r="H14"/>
  <c r="J13"/>
  <c r="H13"/>
  <c r="J12"/>
  <c r="H12"/>
  <c r="J11"/>
  <c r="H11"/>
  <c r="J10"/>
  <c r="H10"/>
  <c r="J9"/>
  <c r="H9"/>
  <c r="J8"/>
  <c r="H8"/>
  <c r="J7"/>
  <c r="H7"/>
</calcChain>
</file>

<file path=xl/sharedStrings.xml><?xml version="1.0" encoding="utf-8"?>
<sst xmlns="http://schemas.openxmlformats.org/spreadsheetml/2006/main" count="88" uniqueCount="52">
  <si>
    <t xml:space="preserve">ตาราง   </t>
  </si>
  <si>
    <t>สถิติการท่องเที่ยวของจังหวัดพัทลุง พ.ศ.2554 - 2555</t>
  </si>
  <si>
    <t xml:space="preserve">TABLE </t>
  </si>
  <si>
    <t>PHATTHALUNG TOURISM STATISTICS: 2011 - 2012</t>
  </si>
  <si>
    <t>รายการ</t>
  </si>
  <si>
    <t>อัตราการเปลี่ยนแปลง (%)</t>
  </si>
  <si>
    <t>Item</t>
  </si>
  <si>
    <t xml:space="preserve"> Percent change</t>
  </si>
  <si>
    <t>(2010)</t>
  </si>
  <si>
    <t>(2011)</t>
  </si>
  <si>
    <t>(2015)</t>
  </si>
  <si>
    <t>2553  (2010)</t>
  </si>
  <si>
    <t>2554  (2011)</t>
  </si>
  <si>
    <t>จำนวนผู้เยี่ยมเยือน</t>
  </si>
  <si>
    <t>Visitor</t>
  </si>
  <si>
    <t xml:space="preserve">            ชาวไทย</t>
  </si>
  <si>
    <t xml:space="preserve">            Thai</t>
  </si>
  <si>
    <t xml:space="preserve">            ชาวต่างประเทศ</t>
  </si>
  <si>
    <t xml:space="preserve">            Foreigners</t>
  </si>
  <si>
    <t xml:space="preserve">    จำนวนนักท่องเที่ยว</t>
  </si>
  <si>
    <t xml:space="preserve">    Tourist</t>
  </si>
  <si>
    <t xml:space="preserve">    จำนวนนักทัศนาจร</t>
  </si>
  <si>
    <t xml:space="preserve">    Excursionist</t>
  </si>
  <si>
    <t>ระยะเวลาพำนักเฉลี่ยของนักท่องเที่ยว (วัน)</t>
  </si>
  <si>
    <t>Average Length of Stay (Day)</t>
  </si>
  <si>
    <t>ค่าใช้จ่ายเฉลี่ย (บาท/คน/วัน)</t>
  </si>
  <si>
    <t>Average  Expenditure (Baht/Person/Day)</t>
  </si>
  <si>
    <t xml:space="preserve">    ผู้เยี่ยมเยือน</t>
  </si>
  <si>
    <t xml:space="preserve">    Visitor</t>
  </si>
  <si>
    <t xml:space="preserve">    นักท่องเที่ยว</t>
  </si>
  <si>
    <t xml:space="preserve">    นักทัศนาจร</t>
  </si>
  <si>
    <t>รายได้จากการท่องเที่ยว (ล้านบาท)</t>
  </si>
  <si>
    <t>Revenue (Million Baht)</t>
  </si>
  <si>
    <t>สถานประกอบการที่พักแรม</t>
  </si>
  <si>
    <t>Accommodation Establishments</t>
  </si>
  <si>
    <t xml:space="preserve">    จำนวนห้อง</t>
  </si>
  <si>
    <t xml:space="preserve">    Rooms</t>
  </si>
  <si>
    <t xml:space="preserve">    อัตราการเข้าพัก (%)</t>
  </si>
  <si>
    <t xml:space="preserve">    Occupancy Rate (%)</t>
  </si>
  <si>
    <t xml:space="preserve">    จำนวนผู้เข้าพักแรม</t>
  </si>
  <si>
    <t xml:space="preserve">    Number of guest arrivals</t>
  </si>
  <si>
    <t xml:space="preserve">    ที่มา:  กรมการท่องเที่ยว</t>
  </si>
  <si>
    <t>Source:  Department of Tourism</t>
  </si>
  <si>
    <t xml:space="preserve">     1/  นักท่องเที่ยว หมายถึง ผู้ที่เดินทางไปเยือนจังหวัดนั้น โดยวัตถุประสงค์ต่างๆ ที่ไม่ใช่การไปทำงานประจำ การศึกษา และไม่ใช่คนท้องถิ่นที่มีภูมิลำเนา หรือศึกษาอยู่ที่จังหวัดนั้น </t>
  </si>
  <si>
    <t>ทั้งนี้ต้องพักค้างคืนอย่างน้อย 1 คืน</t>
  </si>
  <si>
    <t>Tourist: These who visit to province on their own any seasons excepting work, education and these who are not the person living  or education in the province must stay at least one night.</t>
  </si>
  <si>
    <t xml:space="preserve">     2/  นักทัศนาจร  หมายถึง ผู้เยี่ยมเยือนที่ไม่พักค้างคืน </t>
  </si>
  <si>
    <t>Excursionist: The visitors who do not stay overnight in the province</t>
  </si>
  <si>
    <t xml:space="preserve">     3/  ข้อมูลรายได้ปี 2551 ของจังหวัดที่มีข้อมูลไม่สมบูรณ์ อนุโลมใช้ข้อมูลรายได้จากการท่องเที่ยวปี 2550 บวกเข้าด้วย (รายได้จากการท่องเที่ยวปี 2550 คูณด้วยอัตราการเปลี่ยนแปลงของดัชนีราคาผู้บริโภค</t>
  </si>
  <si>
    <t>ของจังหวัดที่มีข้อมูลไม่สมบูรณ์)</t>
  </si>
  <si>
    <t>Revenues data in 2008 of the province where the data not applicable. Create from the plus of tourism revenues data in 2007 (Tourism revenue in 2007 multiplied by the percentage change</t>
  </si>
  <si>
    <t>of Consumer Price Index (CPI) of the province with data not applicable)</t>
  </si>
</sst>
</file>

<file path=xl/styles.xml><?xml version="1.0" encoding="utf-8"?>
<styleSheet xmlns="http://schemas.openxmlformats.org/spreadsheetml/2006/main">
  <numFmts count="5">
    <numFmt numFmtId="43" formatCode="_-* #,##0.00_-;\-* #,##0.00_-;_-* &quot;-&quot;??_-;_-@_-"/>
    <numFmt numFmtId="187" formatCode="0.0"/>
    <numFmt numFmtId="188" formatCode="#,##0\ \ "/>
    <numFmt numFmtId="189" formatCode="#,##0.00\ \ "/>
    <numFmt numFmtId="190" formatCode="_-* #,##0_-;\-* #,##0_-;_-* &quot;-&quot;??_-;_-@_-"/>
  </numFmts>
  <fonts count="6">
    <font>
      <sz val="14"/>
      <name val="Cordia New"/>
      <charset val="222"/>
    </font>
    <font>
      <sz val="14"/>
      <name val="Cordia New"/>
      <charset val="222"/>
    </font>
    <font>
      <b/>
      <sz val="16"/>
      <name val="TH SarabunPSK"/>
      <family val="2"/>
    </font>
    <font>
      <sz val="14"/>
      <name val="TH SarabunPSK"/>
      <family val="2"/>
    </font>
    <font>
      <b/>
      <sz val="14"/>
      <name val="TH SarabunPSK"/>
      <family val="2"/>
    </font>
    <font>
      <sz val="13"/>
      <name val="AngsanaUPC"/>
      <family val="1"/>
      <charset val="222"/>
    </font>
  </fonts>
  <fills count="2">
    <fill>
      <patternFill patternType="none"/>
    </fill>
    <fill>
      <patternFill patternType="gray125"/>
    </fill>
  </fills>
  <borders count="13">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43" fontId="1" fillId="0" borderId="0" applyFont="0" applyFill="0" applyBorder="0" applyAlignment="0" applyProtection="0"/>
  </cellStyleXfs>
  <cellXfs count="78">
    <xf numFmtId="0" fontId="0" fillId="0" borderId="0" xfId="0"/>
    <xf numFmtId="0" fontId="2" fillId="0" borderId="0" xfId="0" applyFont="1"/>
    <xf numFmtId="0" fontId="2" fillId="0" borderId="0" xfId="0" applyFont="1" applyAlignment="1">
      <alignment horizontal="left"/>
    </xf>
    <xf numFmtId="187" fontId="2" fillId="0" borderId="0" xfId="0" applyNumberFormat="1" applyFont="1" applyAlignment="1">
      <alignment horizontal="center"/>
    </xf>
    <xf numFmtId="0" fontId="2" fillId="0" borderId="0" xfId="0" applyFont="1" applyBorder="1"/>
    <xf numFmtId="0" fontId="2" fillId="0" borderId="0" xfId="0" applyFont="1" applyBorder="1" applyAlignment="1">
      <alignment horizontal="left"/>
    </xf>
    <xf numFmtId="0" fontId="3" fillId="0" borderId="0" xfId="0" applyFont="1"/>
    <xf numFmtId="0" fontId="3" fillId="0" borderId="1" xfId="0" applyFont="1" applyBorder="1" applyAlignment="1">
      <alignment horizontal="center" vertical="center" shrinkToFit="1"/>
    </xf>
    <xf numFmtId="0" fontId="3" fillId="0" borderId="2" xfId="0" applyFont="1" applyBorder="1" applyAlignment="1">
      <alignment horizontal="center" vertical="center" shrinkToFit="1"/>
    </xf>
    <xf numFmtId="0" fontId="3" fillId="0" borderId="1" xfId="0" applyFont="1" applyBorder="1" applyAlignment="1">
      <alignment horizontal="center" vertical="center" shrinkToFit="1"/>
    </xf>
    <xf numFmtId="0" fontId="3" fillId="0" borderId="3" xfId="0" applyFont="1" applyBorder="1"/>
    <xf numFmtId="0" fontId="3" fillId="0" borderId="3" xfId="0" applyFont="1" applyBorder="1" applyAlignment="1">
      <alignment horizontal="center"/>
    </xf>
    <xf numFmtId="0" fontId="3" fillId="0" borderId="1" xfId="0" applyFont="1" applyBorder="1" applyAlignment="1">
      <alignment horizontal="center"/>
    </xf>
    <xf numFmtId="0" fontId="3" fillId="0" borderId="2" xfId="0" applyFont="1" applyBorder="1" applyAlignment="1">
      <alignment horizontal="center"/>
    </xf>
    <xf numFmtId="0" fontId="3" fillId="0" borderId="1" xfId="0" applyFont="1" applyBorder="1" applyAlignment="1">
      <alignment horizontal="center"/>
    </xf>
    <xf numFmtId="0" fontId="3" fillId="0" borderId="0" xfId="0" applyFont="1" applyBorder="1" applyAlignment="1">
      <alignment horizontal="center" vertical="center" shrinkToFit="1"/>
    </xf>
    <xf numFmtId="0" fontId="3" fillId="0" borderId="4" xfId="0" applyFont="1" applyBorder="1" applyAlignment="1">
      <alignment horizontal="center" vertical="center" shrinkToFit="1"/>
    </xf>
    <xf numFmtId="0" fontId="3" fillId="0" borderId="5" xfId="0" applyFont="1" applyBorder="1" applyAlignment="1">
      <alignment horizontal="center"/>
    </xf>
    <xf numFmtId="0" fontId="3" fillId="0" borderId="6" xfId="0" applyFont="1" applyBorder="1" applyAlignment="1">
      <alignment horizontal="center"/>
    </xf>
    <xf numFmtId="0" fontId="3" fillId="0" borderId="7" xfId="0" applyFont="1" applyBorder="1" applyAlignment="1">
      <alignment horizontal="center"/>
    </xf>
    <xf numFmtId="0" fontId="3" fillId="0" borderId="8" xfId="0" applyFont="1" applyBorder="1" applyAlignment="1">
      <alignment horizontal="center"/>
    </xf>
    <xf numFmtId="0" fontId="3" fillId="0" borderId="0" xfId="0" applyFont="1" applyBorder="1" applyAlignment="1">
      <alignment horizontal="center"/>
    </xf>
    <xf numFmtId="0" fontId="3" fillId="0" borderId="7" xfId="0" applyFont="1" applyBorder="1" applyAlignment="1">
      <alignment horizontal="center" vertical="center" shrinkToFit="1"/>
    </xf>
    <xf numFmtId="0" fontId="3" fillId="0" borderId="8" xfId="0" applyFont="1" applyBorder="1" applyAlignment="1">
      <alignment horizontal="center" vertical="center" shrinkToFit="1"/>
    </xf>
    <xf numFmtId="0" fontId="3" fillId="0" borderId="6" xfId="0" quotePrefix="1"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7" xfId="0" quotePrefix="1" applyFont="1" applyBorder="1" applyAlignment="1">
      <alignment horizontal="center"/>
    </xf>
    <xf numFmtId="0" fontId="4" fillId="0" borderId="1" xfId="0" applyFont="1" applyFill="1" applyBorder="1" applyAlignment="1">
      <alignment horizontal="left" vertical="center"/>
    </xf>
    <xf numFmtId="0" fontId="4" fillId="0" borderId="2" xfId="0" applyFont="1" applyFill="1" applyBorder="1" applyAlignment="1">
      <alignment horizontal="left" vertical="center"/>
    </xf>
    <xf numFmtId="0" fontId="4" fillId="0" borderId="0" xfId="0" applyFont="1" applyBorder="1" applyAlignment="1">
      <alignment horizontal="center"/>
    </xf>
    <xf numFmtId="0" fontId="4" fillId="0" borderId="4" xfId="0" applyFont="1" applyBorder="1" applyAlignment="1">
      <alignment horizontal="center"/>
    </xf>
    <xf numFmtId="188" fontId="4" fillId="0" borderId="11" xfId="0" applyNumberFormat="1" applyFont="1" applyFill="1" applyBorder="1" applyAlignment="1">
      <alignment horizontal="right" vertical="center"/>
    </xf>
    <xf numFmtId="189" fontId="4" fillId="0" borderId="3" xfId="0" applyNumberFormat="1" applyFont="1" applyBorder="1"/>
    <xf numFmtId="188" fontId="4" fillId="0" borderId="0" xfId="0" applyNumberFormat="1" applyFont="1" applyFill="1" applyBorder="1" applyAlignment="1">
      <alignment horizontal="right" vertical="center"/>
    </xf>
    <xf numFmtId="0" fontId="4" fillId="0" borderId="2" xfId="0" applyFont="1" applyBorder="1"/>
    <xf numFmtId="0" fontId="4" fillId="0" borderId="0" xfId="0" applyFont="1" applyBorder="1"/>
    <xf numFmtId="0" fontId="4" fillId="0" borderId="0" xfId="0" applyFont="1" applyFill="1" applyBorder="1" applyAlignment="1">
      <alignment horizontal="left" vertical="center" indent="1"/>
    </xf>
    <xf numFmtId="0" fontId="4" fillId="0" borderId="0" xfId="0" applyFont="1"/>
    <xf numFmtId="0" fontId="3" fillId="0" borderId="0" xfId="0" applyFont="1" applyFill="1" applyBorder="1" applyAlignment="1">
      <alignment horizontal="left" vertical="center"/>
    </xf>
    <xf numFmtId="0" fontId="3" fillId="0" borderId="4" xfId="0" applyFont="1" applyFill="1" applyBorder="1" applyAlignment="1">
      <alignment horizontal="left" vertical="center"/>
    </xf>
    <xf numFmtId="188" fontId="3" fillId="0" borderId="11" xfId="0" applyNumberFormat="1" applyFont="1" applyFill="1" applyBorder="1" applyAlignment="1">
      <alignment horizontal="right" vertical="center"/>
    </xf>
    <xf numFmtId="189" fontId="3" fillId="0" borderId="5" xfId="0" applyNumberFormat="1" applyFont="1" applyBorder="1"/>
    <xf numFmtId="188" fontId="3" fillId="0" borderId="0" xfId="0" applyNumberFormat="1" applyFont="1" applyFill="1" applyBorder="1" applyAlignment="1">
      <alignment horizontal="right" vertical="center"/>
    </xf>
    <xf numFmtId="0" fontId="4" fillId="0" borderId="4" xfId="0" applyFont="1" applyBorder="1"/>
    <xf numFmtId="0" fontId="3" fillId="0" borderId="0" xfId="0" applyFont="1" applyFill="1" applyBorder="1" applyAlignment="1">
      <alignment horizontal="left" vertical="center" indent="1"/>
    </xf>
    <xf numFmtId="0" fontId="4" fillId="0" borderId="0" xfId="0" applyFont="1" applyFill="1" applyBorder="1" applyAlignment="1">
      <alignment horizontal="left" vertical="center"/>
    </xf>
    <xf numFmtId="0" fontId="4" fillId="0" borderId="4" xfId="0" applyFont="1" applyFill="1" applyBorder="1" applyAlignment="1">
      <alignment horizontal="left" vertical="center"/>
    </xf>
    <xf numFmtId="189" fontId="4" fillId="0" borderId="5" xfId="0" applyNumberFormat="1" applyFont="1" applyBorder="1"/>
    <xf numFmtId="189" fontId="4" fillId="0" borderId="11" xfId="0" applyNumberFormat="1" applyFont="1" applyFill="1" applyBorder="1" applyAlignment="1">
      <alignment horizontal="right" vertical="center"/>
    </xf>
    <xf numFmtId="189" fontId="4" fillId="0" borderId="0" xfId="0" applyNumberFormat="1" applyFont="1" applyFill="1" applyBorder="1" applyAlignment="1">
      <alignment horizontal="right" vertical="center"/>
    </xf>
    <xf numFmtId="189" fontId="3" fillId="0" borderId="11" xfId="0" applyNumberFormat="1" applyFont="1" applyFill="1" applyBorder="1" applyAlignment="1">
      <alignment horizontal="right" vertical="center"/>
    </xf>
    <xf numFmtId="189" fontId="3" fillId="0" borderId="0" xfId="0" applyNumberFormat="1" applyFont="1" applyFill="1" applyBorder="1" applyAlignment="1">
      <alignment horizontal="right" vertical="center"/>
    </xf>
    <xf numFmtId="0" fontId="3" fillId="0" borderId="4" xfId="0" applyFont="1" applyBorder="1" applyAlignment="1">
      <alignment horizontal="center"/>
    </xf>
    <xf numFmtId="0" fontId="3" fillId="0" borderId="4" xfId="0" applyFont="1" applyBorder="1"/>
    <xf numFmtId="0" fontId="3" fillId="0" borderId="0" xfId="0" applyFont="1" applyBorder="1"/>
    <xf numFmtId="2" fontId="3" fillId="0" borderId="0" xfId="0" applyNumberFormat="1" applyFont="1"/>
    <xf numFmtId="0" fontId="3" fillId="0" borderId="7" xfId="0" applyFont="1" applyFill="1" applyBorder="1" applyAlignment="1">
      <alignment horizontal="left" vertical="center"/>
    </xf>
    <xf numFmtId="0" fontId="3" fillId="0" borderId="7" xfId="0" applyFont="1" applyBorder="1"/>
    <xf numFmtId="188" fontId="3" fillId="0" borderId="12" xfId="0" applyNumberFormat="1" applyFont="1" applyFill="1" applyBorder="1" applyAlignment="1">
      <alignment horizontal="right" vertical="center"/>
    </xf>
    <xf numFmtId="188" fontId="3" fillId="0" borderId="6" xfId="0" applyNumberFormat="1" applyFont="1" applyFill="1" applyBorder="1" applyAlignment="1">
      <alignment horizontal="right" vertical="center"/>
    </xf>
    <xf numFmtId="188" fontId="3" fillId="0" borderId="7" xfId="0" applyNumberFormat="1" applyFont="1" applyFill="1" applyBorder="1" applyAlignment="1">
      <alignment horizontal="right" vertical="center"/>
    </xf>
    <xf numFmtId="189" fontId="3" fillId="0" borderId="6" xfId="0" applyNumberFormat="1" applyFont="1" applyBorder="1"/>
    <xf numFmtId="0" fontId="3" fillId="0" borderId="8" xfId="0" applyFont="1" applyBorder="1"/>
    <xf numFmtId="0" fontId="3" fillId="0" borderId="7" xfId="0" applyFont="1" applyFill="1" applyBorder="1" applyAlignment="1">
      <alignment horizontal="left" vertical="center" indent="1"/>
    </xf>
    <xf numFmtId="0" fontId="3" fillId="0" borderId="1" xfId="0" applyFont="1" applyFill="1" applyBorder="1" applyAlignment="1">
      <alignment horizontal="left" vertical="center"/>
    </xf>
    <xf numFmtId="0" fontId="5" fillId="0" borderId="1" xfId="0" applyFont="1" applyBorder="1"/>
    <xf numFmtId="0" fontId="3" fillId="0" borderId="1" xfId="0" applyFont="1" applyBorder="1"/>
    <xf numFmtId="188" fontId="3" fillId="0" borderId="1" xfId="0" applyNumberFormat="1" applyFont="1" applyFill="1" applyBorder="1" applyAlignment="1">
      <alignment horizontal="right" vertical="center"/>
    </xf>
    <xf numFmtId="189" fontId="3" fillId="0" borderId="1" xfId="0" applyNumberFormat="1" applyFont="1" applyBorder="1"/>
    <xf numFmtId="0" fontId="3" fillId="0" borderId="1" xfId="0" applyFont="1" applyFill="1" applyBorder="1" applyAlignment="1">
      <alignment horizontal="left" vertical="center" indent="1"/>
    </xf>
    <xf numFmtId="0" fontId="5" fillId="0" borderId="0" xfId="0" applyFont="1"/>
    <xf numFmtId="190" fontId="3" fillId="0" borderId="0" xfId="1" applyNumberFormat="1" applyFont="1" applyBorder="1"/>
    <xf numFmtId="0" fontId="3" fillId="0" borderId="0" xfId="0" applyFont="1" applyBorder="1" applyAlignment="1">
      <alignment horizontal="left"/>
    </xf>
    <xf numFmtId="0" fontId="5" fillId="0" borderId="0" xfId="0" applyFont="1" applyAlignment="1">
      <alignment horizontal="left"/>
    </xf>
    <xf numFmtId="0" fontId="5" fillId="0" borderId="0" xfId="0" applyFont="1" applyBorder="1" applyAlignment="1">
      <alignment horizontal="left"/>
    </xf>
    <xf numFmtId="0" fontId="5" fillId="0" borderId="0" xfId="0" applyFont="1" applyBorder="1"/>
    <xf numFmtId="0" fontId="3" fillId="0" borderId="0" xfId="0" applyFont="1" applyAlignment="1">
      <alignment horizontal="left"/>
    </xf>
  </cellXfs>
  <cellStyles count="2">
    <cellStyle name="เครื่องหมายจุลภาค" xfId="1" builtinId="3"/>
    <cellStyle name="ปกติ"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18</xdr:col>
      <xdr:colOff>28575</xdr:colOff>
      <xdr:row>46</xdr:row>
      <xdr:rowOff>152400</xdr:rowOff>
    </xdr:from>
    <xdr:to>
      <xdr:col>18</xdr:col>
      <xdr:colOff>28575</xdr:colOff>
      <xdr:row>49</xdr:row>
      <xdr:rowOff>228600</xdr:rowOff>
    </xdr:to>
    <xdr:sp macro="" textlink="">
      <xdr:nvSpPr>
        <xdr:cNvPr id="2" name="Text Box 3"/>
        <xdr:cNvSpPr txBox="1">
          <a:spLocks noChangeArrowheads="1"/>
        </xdr:cNvSpPr>
      </xdr:nvSpPr>
      <xdr:spPr bwMode="auto">
        <a:xfrm>
          <a:off x="14458950" y="10086975"/>
          <a:ext cx="0" cy="790575"/>
        </a:xfrm>
        <a:prstGeom prst="rect">
          <a:avLst/>
        </a:prstGeom>
        <a:noFill/>
        <a:ln w="9525">
          <a:noFill/>
          <a:miter lim="800000"/>
          <a:headEnd/>
          <a:tailEnd/>
        </a:ln>
      </xdr:spPr>
      <xdr:txBody>
        <a:bodyPr vertOverflow="clip" vert="vert" wrap="square" lIns="27432" tIns="0" rIns="0" bIns="45720" anchor="b" upright="1"/>
        <a:lstStyle/>
        <a:p>
          <a:pPr algn="r" rtl="0">
            <a:defRPr sz="1000"/>
          </a:pPr>
          <a:r>
            <a:rPr lang="th-TH" sz="1400" b="1" i="0" strike="noStrike">
              <a:solidFill>
                <a:srgbClr val="000000"/>
              </a:solidFill>
              <a:latin typeface="AngsanaUPC"/>
              <a:cs typeface="AngsanaUPC"/>
            </a:rPr>
            <a:t>161</a:t>
          </a:r>
        </a:p>
      </xdr:txBody>
    </xdr:sp>
    <xdr:clientData/>
  </xdr:twoCellAnchor>
  <xdr:twoCellAnchor>
    <xdr:from>
      <xdr:col>18</xdr:col>
      <xdr:colOff>19050</xdr:colOff>
      <xdr:row>46</xdr:row>
      <xdr:rowOff>123825</xdr:rowOff>
    </xdr:from>
    <xdr:to>
      <xdr:col>18</xdr:col>
      <xdr:colOff>19050</xdr:colOff>
      <xdr:row>49</xdr:row>
      <xdr:rowOff>219075</xdr:rowOff>
    </xdr:to>
    <xdr:sp macro="" textlink="">
      <xdr:nvSpPr>
        <xdr:cNvPr id="3" name="Text Box 4"/>
        <xdr:cNvSpPr txBox="1">
          <a:spLocks noChangeArrowheads="1"/>
        </xdr:cNvSpPr>
      </xdr:nvSpPr>
      <xdr:spPr bwMode="auto">
        <a:xfrm>
          <a:off x="14449425" y="10058400"/>
          <a:ext cx="0" cy="809625"/>
        </a:xfrm>
        <a:prstGeom prst="rect">
          <a:avLst/>
        </a:prstGeom>
        <a:noFill/>
        <a:ln w="9525">
          <a:noFill/>
          <a:miter lim="800000"/>
          <a:headEnd/>
          <a:tailEnd/>
        </a:ln>
      </xdr:spPr>
      <xdr:txBody>
        <a:bodyPr vertOverflow="clip" vert="vert" wrap="square" lIns="0" tIns="0" rIns="27432" bIns="45720" anchor="t" upright="1"/>
        <a:lstStyle/>
        <a:p>
          <a:pPr algn="r" rtl="0">
            <a:defRPr sz="1000"/>
          </a:pPr>
          <a:r>
            <a:rPr lang="th-TH" sz="1400" b="1" i="0" strike="noStrike">
              <a:solidFill>
                <a:srgbClr val="000000"/>
              </a:solidFill>
              <a:latin typeface="AngsanaUPC"/>
              <a:cs typeface="AngsanaUPC"/>
            </a:rPr>
            <a:t>173</a:t>
          </a:r>
        </a:p>
      </xdr:txBody>
    </xdr:sp>
    <xdr:clientData/>
  </xdr:twoCellAnchor>
  <xdr:twoCellAnchor>
    <xdr:from>
      <xdr:col>18</xdr:col>
      <xdr:colOff>28575</xdr:colOff>
      <xdr:row>47</xdr:row>
      <xdr:rowOff>152400</xdr:rowOff>
    </xdr:from>
    <xdr:to>
      <xdr:col>18</xdr:col>
      <xdr:colOff>28575</xdr:colOff>
      <xdr:row>48</xdr:row>
      <xdr:rowOff>266700</xdr:rowOff>
    </xdr:to>
    <xdr:sp macro="" textlink="">
      <xdr:nvSpPr>
        <xdr:cNvPr id="4" name="Text Box 3"/>
        <xdr:cNvSpPr txBox="1">
          <a:spLocks noChangeArrowheads="1"/>
        </xdr:cNvSpPr>
      </xdr:nvSpPr>
      <xdr:spPr bwMode="auto">
        <a:xfrm>
          <a:off x="14458950" y="10325100"/>
          <a:ext cx="0" cy="323850"/>
        </a:xfrm>
        <a:prstGeom prst="rect">
          <a:avLst/>
        </a:prstGeom>
        <a:noFill/>
        <a:ln w="9525">
          <a:noFill/>
          <a:miter lim="800000"/>
          <a:headEnd/>
          <a:tailEnd/>
        </a:ln>
      </xdr:spPr>
      <xdr:txBody>
        <a:bodyPr vertOverflow="clip" vert="vert" wrap="square" lIns="27432" tIns="0" rIns="0" bIns="45720" anchor="b" upright="1"/>
        <a:lstStyle/>
        <a:p>
          <a:pPr algn="r" rtl="0">
            <a:defRPr sz="1000"/>
          </a:pPr>
          <a:r>
            <a:rPr lang="th-TH" sz="1400" b="1" i="0" strike="noStrike">
              <a:solidFill>
                <a:srgbClr val="000000"/>
              </a:solidFill>
              <a:latin typeface="AngsanaUPC"/>
              <a:cs typeface="AngsanaUPC"/>
            </a:rPr>
            <a:t>161</a:t>
          </a:r>
        </a:p>
      </xdr:txBody>
    </xdr:sp>
    <xdr:clientData/>
  </xdr:twoCellAnchor>
  <xdr:twoCellAnchor>
    <xdr:from>
      <xdr:col>18</xdr:col>
      <xdr:colOff>19050</xdr:colOff>
      <xdr:row>47</xdr:row>
      <xdr:rowOff>123825</xdr:rowOff>
    </xdr:from>
    <xdr:to>
      <xdr:col>18</xdr:col>
      <xdr:colOff>19050</xdr:colOff>
      <xdr:row>48</xdr:row>
      <xdr:rowOff>257175</xdr:rowOff>
    </xdr:to>
    <xdr:sp macro="" textlink="">
      <xdr:nvSpPr>
        <xdr:cNvPr id="5" name="Text Box 4"/>
        <xdr:cNvSpPr txBox="1">
          <a:spLocks noChangeArrowheads="1"/>
        </xdr:cNvSpPr>
      </xdr:nvSpPr>
      <xdr:spPr bwMode="auto">
        <a:xfrm>
          <a:off x="14449425" y="10296525"/>
          <a:ext cx="0" cy="352425"/>
        </a:xfrm>
        <a:prstGeom prst="rect">
          <a:avLst/>
        </a:prstGeom>
        <a:noFill/>
        <a:ln w="9525">
          <a:noFill/>
          <a:miter lim="800000"/>
          <a:headEnd/>
          <a:tailEnd/>
        </a:ln>
      </xdr:spPr>
      <xdr:txBody>
        <a:bodyPr vertOverflow="clip" vert="vert" wrap="square" lIns="0" tIns="0" rIns="27432" bIns="45720" anchor="t" upright="1"/>
        <a:lstStyle/>
        <a:p>
          <a:pPr algn="r" rtl="0">
            <a:defRPr sz="1000"/>
          </a:pPr>
          <a:r>
            <a:rPr lang="th-TH" sz="1400" b="1" i="0" strike="noStrike">
              <a:solidFill>
                <a:srgbClr val="000000"/>
              </a:solidFill>
              <a:latin typeface="AngsanaUPC"/>
              <a:cs typeface="AngsanaUPC"/>
            </a:rPr>
            <a:t>173</a:t>
          </a:r>
        </a:p>
      </xdr:txBody>
    </xdr:sp>
    <xdr:clientData/>
  </xdr:twoCellAnchor>
  <xdr:twoCellAnchor>
    <xdr:from>
      <xdr:col>18</xdr:col>
      <xdr:colOff>28575</xdr:colOff>
      <xdr:row>62</xdr:row>
      <xdr:rowOff>152400</xdr:rowOff>
    </xdr:from>
    <xdr:to>
      <xdr:col>18</xdr:col>
      <xdr:colOff>28575</xdr:colOff>
      <xdr:row>63</xdr:row>
      <xdr:rowOff>266700</xdr:rowOff>
    </xdr:to>
    <xdr:sp macro="" textlink="">
      <xdr:nvSpPr>
        <xdr:cNvPr id="6" name="Text Box 3"/>
        <xdr:cNvSpPr txBox="1">
          <a:spLocks noChangeArrowheads="1"/>
        </xdr:cNvSpPr>
      </xdr:nvSpPr>
      <xdr:spPr bwMode="auto">
        <a:xfrm>
          <a:off x="14458950" y="14154150"/>
          <a:ext cx="0" cy="323850"/>
        </a:xfrm>
        <a:prstGeom prst="rect">
          <a:avLst/>
        </a:prstGeom>
        <a:noFill/>
        <a:ln w="9525">
          <a:noFill/>
          <a:miter lim="800000"/>
          <a:headEnd/>
          <a:tailEnd/>
        </a:ln>
      </xdr:spPr>
      <xdr:txBody>
        <a:bodyPr vertOverflow="clip" vert="vert" wrap="square" lIns="27432" tIns="0" rIns="0" bIns="45720" anchor="b" upright="1"/>
        <a:lstStyle/>
        <a:p>
          <a:pPr algn="r" rtl="0">
            <a:defRPr sz="1000"/>
          </a:pPr>
          <a:r>
            <a:rPr lang="th-TH" sz="1400" b="1" i="0" strike="noStrike">
              <a:solidFill>
                <a:srgbClr val="000000"/>
              </a:solidFill>
              <a:latin typeface="AngsanaUPC"/>
              <a:cs typeface="AngsanaUPC"/>
            </a:rPr>
            <a:t>161</a:t>
          </a:r>
        </a:p>
      </xdr:txBody>
    </xdr:sp>
    <xdr:clientData/>
  </xdr:twoCellAnchor>
  <xdr:twoCellAnchor>
    <xdr:from>
      <xdr:col>18</xdr:col>
      <xdr:colOff>19050</xdr:colOff>
      <xdr:row>62</xdr:row>
      <xdr:rowOff>123825</xdr:rowOff>
    </xdr:from>
    <xdr:to>
      <xdr:col>18</xdr:col>
      <xdr:colOff>19050</xdr:colOff>
      <xdr:row>63</xdr:row>
      <xdr:rowOff>257175</xdr:rowOff>
    </xdr:to>
    <xdr:sp macro="" textlink="">
      <xdr:nvSpPr>
        <xdr:cNvPr id="7" name="Text Box 4"/>
        <xdr:cNvSpPr txBox="1">
          <a:spLocks noChangeArrowheads="1"/>
        </xdr:cNvSpPr>
      </xdr:nvSpPr>
      <xdr:spPr bwMode="auto">
        <a:xfrm>
          <a:off x="14449425" y="14125575"/>
          <a:ext cx="0" cy="352425"/>
        </a:xfrm>
        <a:prstGeom prst="rect">
          <a:avLst/>
        </a:prstGeom>
        <a:noFill/>
        <a:ln w="9525">
          <a:noFill/>
          <a:miter lim="800000"/>
          <a:headEnd/>
          <a:tailEnd/>
        </a:ln>
      </xdr:spPr>
      <xdr:txBody>
        <a:bodyPr vertOverflow="clip" vert="vert" wrap="square" lIns="0" tIns="0" rIns="27432" bIns="45720" anchor="t" upright="1"/>
        <a:lstStyle/>
        <a:p>
          <a:pPr algn="r" rtl="0">
            <a:defRPr sz="1000"/>
          </a:pPr>
          <a:r>
            <a:rPr lang="th-TH" sz="1400" b="1" i="0" strike="noStrike">
              <a:solidFill>
                <a:srgbClr val="000000"/>
              </a:solidFill>
              <a:latin typeface="AngsanaUPC"/>
              <a:cs typeface="AngsanaUPC"/>
            </a:rPr>
            <a:t>173</a:t>
          </a:r>
        </a:p>
      </xdr:txBody>
    </xdr:sp>
    <xdr:clientData/>
  </xdr:twoCellAnchor>
  <xdr:twoCellAnchor>
    <xdr:from>
      <xdr:col>18</xdr:col>
      <xdr:colOff>28575</xdr:colOff>
      <xdr:row>63</xdr:row>
      <xdr:rowOff>152400</xdr:rowOff>
    </xdr:from>
    <xdr:to>
      <xdr:col>18</xdr:col>
      <xdr:colOff>28575</xdr:colOff>
      <xdr:row>66</xdr:row>
      <xdr:rowOff>266700</xdr:rowOff>
    </xdr:to>
    <xdr:sp macro="" textlink="">
      <xdr:nvSpPr>
        <xdr:cNvPr id="8" name="Text Box 3"/>
        <xdr:cNvSpPr txBox="1">
          <a:spLocks noChangeArrowheads="1"/>
        </xdr:cNvSpPr>
      </xdr:nvSpPr>
      <xdr:spPr bwMode="auto">
        <a:xfrm>
          <a:off x="14458950" y="14392275"/>
          <a:ext cx="0" cy="800100"/>
        </a:xfrm>
        <a:prstGeom prst="rect">
          <a:avLst/>
        </a:prstGeom>
        <a:noFill/>
        <a:ln w="9525">
          <a:noFill/>
          <a:miter lim="800000"/>
          <a:headEnd/>
          <a:tailEnd/>
        </a:ln>
      </xdr:spPr>
      <xdr:txBody>
        <a:bodyPr vertOverflow="clip" vert="vert" wrap="square" lIns="27432" tIns="0" rIns="0" bIns="45720" anchor="b" upright="1"/>
        <a:lstStyle/>
        <a:p>
          <a:pPr algn="r" rtl="0">
            <a:defRPr sz="1000"/>
          </a:pPr>
          <a:r>
            <a:rPr lang="th-TH" sz="1400" b="1" i="0" strike="noStrike">
              <a:solidFill>
                <a:srgbClr val="000000"/>
              </a:solidFill>
              <a:latin typeface="AngsanaUPC"/>
              <a:cs typeface="AngsanaUPC"/>
            </a:rPr>
            <a:t>161</a:t>
          </a:r>
        </a:p>
      </xdr:txBody>
    </xdr:sp>
    <xdr:clientData/>
  </xdr:twoCellAnchor>
  <xdr:twoCellAnchor>
    <xdr:from>
      <xdr:col>18</xdr:col>
      <xdr:colOff>19050</xdr:colOff>
      <xdr:row>63</xdr:row>
      <xdr:rowOff>123825</xdr:rowOff>
    </xdr:from>
    <xdr:to>
      <xdr:col>18</xdr:col>
      <xdr:colOff>19050</xdr:colOff>
      <xdr:row>66</xdr:row>
      <xdr:rowOff>257175</xdr:rowOff>
    </xdr:to>
    <xdr:sp macro="" textlink="">
      <xdr:nvSpPr>
        <xdr:cNvPr id="9" name="Text Box 4"/>
        <xdr:cNvSpPr txBox="1">
          <a:spLocks noChangeArrowheads="1"/>
        </xdr:cNvSpPr>
      </xdr:nvSpPr>
      <xdr:spPr bwMode="auto">
        <a:xfrm>
          <a:off x="14449425" y="14363700"/>
          <a:ext cx="0" cy="828675"/>
        </a:xfrm>
        <a:prstGeom prst="rect">
          <a:avLst/>
        </a:prstGeom>
        <a:noFill/>
        <a:ln w="9525">
          <a:noFill/>
          <a:miter lim="800000"/>
          <a:headEnd/>
          <a:tailEnd/>
        </a:ln>
      </xdr:spPr>
      <xdr:txBody>
        <a:bodyPr vertOverflow="clip" vert="vert" wrap="square" lIns="0" tIns="0" rIns="27432" bIns="45720" anchor="t" upright="1"/>
        <a:lstStyle/>
        <a:p>
          <a:pPr algn="r" rtl="0">
            <a:defRPr sz="1000"/>
          </a:pPr>
          <a:r>
            <a:rPr lang="th-TH" sz="1400" b="1" i="0" strike="noStrike">
              <a:solidFill>
                <a:srgbClr val="000000"/>
              </a:solidFill>
              <a:latin typeface="AngsanaUPC"/>
              <a:cs typeface="AngsanaUPC"/>
            </a:rPr>
            <a:t>173</a:t>
          </a:r>
        </a:p>
      </xdr:txBody>
    </xdr:sp>
    <xdr:clientData/>
  </xdr:twoCellAnchor>
  <xdr:twoCellAnchor>
    <xdr:from>
      <xdr:col>18</xdr:col>
      <xdr:colOff>28575</xdr:colOff>
      <xdr:row>63</xdr:row>
      <xdr:rowOff>152400</xdr:rowOff>
    </xdr:from>
    <xdr:to>
      <xdr:col>18</xdr:col>
      <xdr:colOff>28575</xdr:colOff>
      <xdr:row>64</xdr:row>
      <xdr:rowOff>266700</xdr:rowOff>
    </xdr:to>
    <xdr:sp macro="" textlink="">
      <xdr:nvSpPr>
        <xdr:cNvPr id="10" name="Text Box 3"/>
        <xdr:cNvSpPr txBox="1">
          <a:spLocks noChangeArrowheads="1"/>
        </xdr:cNvSpPr>
      </xdr:nvSpPr>
      <xdr:spPr bwMode="auto">
        <a:xfrm>
          <a:off x="14458950" y="14392275"/>
          <a:ext cx="0" cy="323850"/>
        </a:xfrm>
        <a:prstGeom prst="rect">
          <a:avLst/>
        </a:prstGeom>
        <a:noFill/>
        <a:ln w="9525">
          <a:noFill/>
          <a:miter lim="800000"/>
          <a:headEnd/>
          <a:tailEnd/>
        </a:ln>
      </xdr:spPr>
      <xdr:txBody>
        <a:bodyPr vertOverflow="clip" vert="vert" wrap="square" lIns="27432" tIns="0" rIns="0" bIns="45720" anchor="b" upright="1"/>
        <a:lstStyle/>
        <a:p>
          <a:pPr algn="r" rtl="0">
            <a:defRPr sz="1000"/>
          </a:pPr>
          <a:r>
            <a:rPr lang="th-TH" sz="1400" b="1" i="0" strike="noStrike">
              <a:solidFill>
                <a:srgbClr val="000000"/>
              </a:solidFill>
              <a:latin typeface="AngsanaUPC"/>
              <a:cs typeface="AngsanaUPC"/>
            </a:rPr>
            <a:t>161</a:t>
          </a:r>
        </a:p>
      </xdr:txBody>
    </xdr:sp>
    <xdr:clientData/>
  </xdr:twoCellAnchor>
  <xdr:twoCellAnchor>
    <xdr:from>
      <xdr:col>18</xdr:col>
      <xdr:colOff>19050</xdr:colOff>
      <xdr:row>63</xdr:row>
      <xdr:rowOff>123825</xdr:rowOff>
    </xdr:from>
    <xdr:to>
      <xdr:col>18</xdr:col>
      <xdr:colOff>19050</xdr:colOff>
      <xdr:row>64</xdr:row>
      <xdr:rowOff>257175</xdr:rowOff>
    </xdr:to>
    <xdr:sp macro="" textlink="">
      <xdr:nvSpPr>
        <xdr:cNvPr id="11" name="Text Box 4"/>
        <xdr:cNvSpPr txBox="1">
          <a:spLocks noChangeArrowheads="1"/>
        </xdr:cNvSpPr>
      </xdr:nvSpPr>
      <xdr:spPr bwMode="auto">
        <a:xfrm>
          <a:off x="14449425" y="14363700"/>
          <a:ext cx="0" cy="352425"/>
        </a:xfrm>
        <a:prstGeom prst="rect">
          <a:avLst/>
        </a:prstGeom>
        <a:noFill/>
        <a:ln w="9525">
          <a:noFill/>
          <a:miter lim="800000"/>
          <a:headEnd/>
          <a:tailEnd/>
        </a:ln>
      </xdr:spPr>
      <xdr:txBody>
        <a:bodyPr vertOverflow="clip" vert="vert" wrap="square" lIns="0" tIns="0" rIns="27432" bIns="45720" anchor="t" upright="1"/>
        <a:lstStyle/>
        <a:p>
          <a:pPr algn="r" rtl="0">
            <a:defRPr sz="1000"/>
          </a:pPr>
          <a:r>
            <a:rPr lang="th-TH" sz="1400" b="1" i="0" strike="noStrike">
              <a:solidFill>
                <a:srgbClr val="000000"/>
              </a:solidFill>
              <a:latin typeface="AngsanaUPC"/>
              <a:cs typeface="AngsanaUPC"/>
            </a:rPr>
            <a:t>173</a:t>
          </a:r>
        </a:p>
      </xdr:txBody>
    </xdr:sp>
    <xdr:clientData/>
  </xdr:twoCellAnchor>
  <xdr:twoCellAnchor>
    <xdr:from>
      <xdr:col>18</xdr:col>
      <xdr:colOff>28575</xdr:colOff>
      <xdr:row>64</xdr:row>
      <xdr:rowOff>152400</xdr:rowOff>
    </xdr:from>
    <xdr:to>
      <xdr:col>18</xdr:col>
      <xdr:colOff>28575</xdr:colOff>
      <xdr:row>65</xdr:row>
      <xdr:rowOff>266700</xdr:rowOff>
    </xdr:to>
    <xdr:sp macro="" textlink="">
      <xdr:nvSpPr>
        <xdr:cNvPr id="12" name="Text Box 3"/>
        <xdr:cNvSpPr txBox="1">
          <a:spLocks noChangeArrowheads="1"/>
        </xdr:cNvSpPr>
      </xdr:nvSpPr>
      <xdr:spPr bwMode="auto">
        <a:xfrm>
          <a:off x="14458950" y="14630400"/>
          <a:ext cx="0" cy="323850"/>
        </a:xfrm>
        <a:prstGeom prst="rect">
          <a:avLst/>
        </a:prstGeom>
        <a:noFill/>
        <a:ln w="9525">
          <a:noFill/>
          <a:miter lim="800000"/>
          <a:headEnd/>
          <a:tailEnd/>
        </a:ln>
      </xdr:spPr>
      <xdr:txBody>
        <a:bodyPr vertOverflow="clip" vert="vert" wrap="square" lIns="27432" tIns="0" rIns="0" bIns="45720" anchor="b" upright="1"/>
        <a:lstStyle/>
        <a:p>
          <a:pPr algn="r" rtl="0">
            <a:defRPr sz="1000"/>
          </a:pPr>
          <a:r>
            <a:rPr lang="th-TH" sz="1400" b="1" i="0" strike="noStrike">
              <a:solidFill>
                <a:srgbClr val="000000"/>
              </a:solidFill>
              <a:latin typeface="AngsanaUPC"/>
              <a:cs typeface="AngsanaUPC"/>
            </a:rPr>
            <a:t>161</a:t>
          </a:r>
        </a:p>
      </xdr:txBody>
    </xdr:sp>
    <xdr:clientData/>
  </xdr:twoCellAnchor>
  <xdr:twoCellAnchor>
    <xdr:from>
      <xdr:col>18</xdr:col>
      <xdr:colOff>19050</xdr:colOff>
      <xdr:row>64</xdr:row>
      <xdr:rowOff>123825</xdr:rowOff>
    </xdr:from>
    <xdr:to>
      <xdr:col>18</xdr:col>
      <xdr:colOff>19050</xdr:colOff>
      <xdr:row>65</xdr:row>
      <xdr:rowOff>257175</xdr:rowOff>
    </xdr:to>
    <xdr:sp macro="" textlink="">
      <xdr:nvSpPr>
        <xdr:cNvPr id="13" name="Text Box 4"/>
        <xdr:cNvSpPr txBox="1">
          <a:spLocks noChangeArrowheads="1"/>
        </xdr:cNvSpPr>
      </xdr:nvSpPr>
      <xdr:spPr bwMode="auto">
        <a:xfrm>
          <a:off x="14449425" y="14601825"/>
          <a:ext cx="0" cy="352425"/>
        </a:xfrm>
        <a:prstGeom prst="rect">
          <a:avLst/>
        </a:prstGeom>
        <a:noFill/>
        <a:ln w="9525">
          <a:noFill/>
          <a:miter lim="800000"/>
          <a:headEnd/>
          <a:tailEnd/>
        </a:ln>
      </xdr:spPr>
      <xdr:txBody>
        <a:bodyPr vertOverflow="clip" vert="vert" wrap="square" lIns="0" tIns="0" rIns="27432" bIns="45720" anchor="t" upright="1"/>
        <a:lstStyle/>
        <a:p>
          <a:pPr algn="r" rtl="0">
            <a:defRPr sz="1000"/>
          </a:pPr>
          <a:r>
            <a:rPr lang="th-TH" sz="1400" b="1" i="0" strike="noStrike">
              <a:solidFill>
                <a:srgbClr val="000000"/>
              </a:solidFill>
              <a:latin typeface="AngsanaUPC"/>
              <a:cs typeface="AngsanaUPC"/>
            </a:rPr>
            <a:t>173</a:t>
          </a:r>
        </a:p>
      </xdr:txBody>
    </xdr:sp>
    <xdr:clientData/>
  </xdr:twoCellAnchor>
</xdr:wsDr>
</file>

<file path=xl/theme/theme1.xml><?xml version="1.0" encoding="utf-8"?>
<a:theme xmlns:a="http://schemas.openxmlformats.org/drawingml/2006/main" name="ชุดรูปแบบของ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R87"/>
  <sheetViews>
    <sheetView showGridLines="0" tabSelected="1" topLeftCell="A25" workbookViewId="0">
      <selection activeCell="G9" sqref="G9"/>
    </sheetView>
  </sheetViews>
  <sheetFormatPr defaultRowHeight="18.75"/>
  <cols>
    <col min="1" max="1" width="1.7109375" style="6" customWidth="1"/>
    <col min="2" max="3" width="8.5703125" style="6" customWidth="1"/>
    <col min="4" max="4" width="17.5703125" style="6" customWidth="1"/>
    <col min="5" max="7" width="18" style="6" customWidth="1"/>
    <col min="8" max="8" width="11.28515625" style="6" customWidth="1"/>
    <col min="9" max="9" width="5.140625" style="6" customWidth="1"/>
    <col min="10" max="10" width="11.28515625" style="6" customWidth="1"/>
    <col min="11" max="11" width="5.140625" style="6" customWidth="1"/>
    <col min="12" max="12" width="2.7109375" style="6" customWidth="1"/>
    <col min="13" max="13" width="44.7109375" style="6" customWidth="1"/>
    <col min="14" max="16384" width="9.140625" style="6"/>
  </cols>
  <sheetData>
    <row r="1" spans="1:13" s="1" customFormat="1" ht="21">
      <c r="B1" s="2" t="s">
        <v>0</v>
      </c>
      <c r="C1" s="3">
        <v>14.2</v>
      </c>
      <c r="D1" s="2" t="s">
        <v>1</v>
      </c>
      <c r="E1" s="2"/>
    </row>
    <row r="2" spans="1:13" s="4" customFormat="1" ht="21">
      <c r="B2" s="5" t="s">
        <v>2</v>
      </c>
      <c r="C2" s="3">
        <v>14.2</v>
      </c>
      <c r="D2" s="5" t="s">
        <v>3</v>
      </c>
      <c r="E2" s="5"/>
    </row>
    <row r="3" spans="1:13" ht="3.75" customHeight="1"/>
    <row r="4" spans="1:13" ht="21.75" customHeight="1">
      <c r="A4" s="7" t="s">
        <v>4</v>
      </c>
      <c r="B4" s="7"/>
      <c r="C4" s="7"/>
      <c r="D4" s="8"/>
      <c r="E4" s="9"/>
      <c r="F4" s="10"/>
      <c r="G4" s="10"/>
      <c r="H4" s="11" t="s">
        <v>5</v>
      </c>
      <c r="I4" s="12"/>
      <c r="J4" s="12"/>
      <c r="K4" s="13"/>
      <c r="L4" s="14"/>
      <c r="M4" s="7" t="s">
        <v>6</v>
      </c>
    </row>
    <row r="5" spans="1:13" ht="21.75" customHeight="1">
      <c r="A5" s="15"/>
      <c r="B5" s="15"/>
      <c r="C5" s="15"/>
      <c r="D5" s="16"/>
      <c r="E5" s="17">
        <v>2553</v>
      </c>
      <c r="F5" s="17">
        <v>2554</v>
      </c>
      <c r="G5" s="17">
        <v>2555</v>
      </c>
      <c r="H5" s="18" t="s">
        <v>7</v>
      </c>
      <c r="I5" s="19"/>
      <c r="J5" s="19"/>
      <c r="K5" s="20"/>
      <c r="L5" s="21"/>
      <c r="M5" s="15"/>
    </row>
    <row r="6" spans="1:13">
      <c r="A6" s="22"/>
      <c r="B6" s="22"/>
      <c r="C6" s="22"/>
      <c r="D6" s="23"/>
      <c r="E6" s="24" t="s">
        <v>8</v>
      </c>
      <c r="F6" s="24" t="s">
        <v>9</v>
      </c>
      <c r="G6" s="24" t="s">
        <v>10</v>
      </c>
      <c r="H6" s="25" t="s">
        <v>11</v>
      </c>
      <c r="I6" s="26"/>
      <c r="J6" s="25" t="s">
        <v>12</v>
      </c>
      <c r="K6" s="26"/>
      <c r="L6" s="27"/>
      <c r="M6" s="22"/>
    </row>
    <row r="7" spans="1:13" s="38" customFormat="1" ht="17.100000000000001" customHeight="1">
      <c r="A7" s="28"/>
      <c r="B7" s="29" t="s">
        <v>13</v>
      </c>
      <c r="C7" s="30"/>
      <c r="D7" s="31"/>
      <c r="E7" s="32">
        <v>939379</v>
      </c>
      <c r="F7" s="32">
        <v>1119171</v>
      </c>
      <c r="G7" s="32"/>
      <c r="H7" s="33">
        <f>SUM(F7-E7)/E7*100</f>
        <v>19.139452766135925</v>
      </c>
      <c r="I7" s="34"/>
      <c r="J7" s="33">
        <f>SUM(G7-F7)/F7*100</f>
        <v>-100</v>
      </c>
      <c r="K7" s="35"/>
      <c r="L7" s="36"/>
      <c r="M7" s="37" t="s">
        <v>14</v>
      </c>
    </row>
    <row r="8" spans="1:13" s="38" customFormat="1" ht="17.100000000000001" customHeight="1">
      <c r="A8" s="39"/>
      <c r="B8" s="40" t="s">
        <v>15</v>
      </c>
      <c r="C8" s="30"/>
      <c r="D8" s="31"/>
      <c r="E8" s="41">
        <v>935633</v>
      </c>
      <c r="F8" s="41">
        <v>1110343</v>
      </c>
      <c r="G8" s="41"/>
      <c r="H8" s="42">
        <f>SUM(F8-E8)/E8*100</f>
        <v>18.672919830745602</v>
      </c>
      <c r="I8" s="43"/>
      <c r="J8" s="42">
        <f>SUM(G8-F8)/F8*100</f>
        <v>-100</v>
      </c>
      <c r="K8" s="44"/>
      <c r="L8" s="36"/>
      <c r="M8" s="45" t="s">
        <v>16</v>
      </c>
    </row>
    <row r="9" spans="1:13" s="38" customFormat="1" ht="17.100000000000001" customHeight="1">
      <c r="A9" s="39"/>
      <c r="B9" s="40" t="s">
        <v>17</v>
      </c>
      <c r="C9" s="30"/>
      <c r="D9" s="31"/>
      <c r="E9" s="41">
        <v>3746</v>
      </c>
      <c r="F9" s="41">
        <v>8828</v>
      </c>
      <c r="G9" s="41"/>
      <c r="H9" s="42">
        <f t="shared" ref="H9:H18" si="0">SUM(F9-E9)/E9*100</f>
        <v>135.66470902295782</v>
      </c>
      <c r="I9" s="43"/>
      <c r="J9" s="42">
        <f t="shared" ref="J9:J17" si="1">SUM(G9-F9)/F9*100</f>
        <v>-100</v>
      </c>
      <c r="K9" s="44"/>
      <c r="L9" s="36"/>
      <c r="M9" s="45" t="s">
        <v>18</v>
      </c>
    </row>
    <row r="10" spans="1:13" s="38" customFormat="1" ht="17.100000000000001" customHeight="1">
      <c r="A10" s="46"/>
      <c r="B10" s="47" t="s">
        <v>19</v>
      </c>
      <c r="C10" s="30"/>
      <c r="D10" s="31"/>
      <c r="E10" s="32">
        <v>449474</v>
      </c>
      <c r="F10" s="32">
        <v>564090</v>
      </c>
      <c r="G10" s="32"/>
      <c r="H10" s="48">
        <f t="shared" si="0"/>
        <v>25.500028922696306</v>
      </c>
      <c r="I10" s="34"/>
      <c r="J10" s="48">
        <f t="shared" si="1"/>
        <v>-100</v>
      </c>
      <c r="K10" s="44"/>
      <c r="L10" s="36"/>
      <c r="M10" s="37" t="s">
        <v>20</v>
      </c>
    </row>
    <row r="11" spans="1:13" s="38" customFormat="1" ht="17.100000000000001" customHeight="1">
      <c r="A11" s="39"/>
      <c r="B11" s="40" t="s">
        <v>15</v>
      </c>
      <c r="C11" s="30"/>
      <c r="D11" s="31"/>
      <c r="E11" s="41">
        <v>447487</v>
      </c>
      <c r="F11" s="41">
        <v>559837</v>
      </c>
      <c r="G11" s="41"/>
      <c r="H11" s="42">
        <f t="shared" si="0"/>
        <v>25.106874613117252</v>
      </c>
      <c r="I11" s="43"/>
      <c r="J11" s="42">
        <f t="shared" si="1"/>
        <v>-100</v>
      </c>
      <c r="K11" s="44"/>
      <c r="L11" s="36"/>
      <c r="M11" s="45" t="s">
        <v>16</v>
      </c>
    </row>
    <row r="12" spans="1:13" s="38" customFormat="1" ht="17.100000000000001" customHeight="1">
      <c r="A12" s="39"/>
      <c r="B12" s="40" t="s">
        <v>17</v>
      </c>
      <c r="C12" s="30"/>
      <c r="D12" s="31"/>
      <c r="E12" s="41">
        <v>1987</v>
      </c>
      <c r="F12" s="41">
        <v>4253</v>
      </c>
      <c r="G12" s="41"/>
      <c r="H12" s="42">
        <f t="shared" si="0"/>
        <v>114.04126824358329</v>
      </c>
      <c r="I12" s="43"/>
      <c r="J12" s="42">
        <f t="shared" si="1"/>
        <v>-100</v>
      </c>
      <c r="K12" s="44"/>
      <c r="L12" s="36"/>
      <c r="M12" s="45" t="s">
        <v>18</v>
      </c>
    </row>
    <row r="13" spans="1:13" s="38" customFormat="1" ht="17.100000000000001" customHeight="1">
      <c r="A13" s="46"/>
      <c r="B13" s="47" t="s">
        <v>21</v>
      </c>
      <c r="C13" s="30"/>
      <c r="D13" s="31"/>
      <c r="E13" s="32">
        <v>489905</v>
      </c>
      <c r="F13" s="32">
        <v>555081</v>
      </c>
      <c r="G13" s="32"/>
      <c r="H13" s="48">
        <f t="shared" si="0"/>
        <v>13.303803798695665</v>
      </c>
      <c r="I13" s="34"/>
      <c r="J13" s="48">
        <f t="shared" si="1"/>
        <v>-100</v>
      </c>
      <c r="K13" s="44"/>
      <c r="L13" s="36"/>
      <c r="M13" s="37" t="s">
        <v>22</v>
      </c>
    </row>
    <row r="14" spans="1:13" s="38" customFormat="1" ht="17.100000000000001" customHeight="1">
      <c r="A14" s="39"/>
      <c r="B14" s="40" t="s">
        <v>15</v>
      </c>
      <c r="C14" s="30"/>
      <c r="D14" s="31"/>
      <c r="E14" s="41">
        <v>488146</v>
      </c>
      <c r="F14" s="41">
        <v>550506</v>
      </c>
      <c r="G14" s="41"/>
      <c r="H14" s="42">
        <f t="shared" si="0"/>
        <v>12.774866535831492</v>
      </c>
      <c r="I14" s="43"/>
      <c r="J14" s="42">
        <f t="shared" si="1"/>
        <v>-100</v>
      </c>
      <c r="K14" s="44"/>
      <c r="L14" s="36"/>
      <c r="M14" s="45" t="s">
        <v>16</v>
      </c>
    </row>
    <row r="15" spans="1:13" s="38" customFormat="1" ht="17.100000000000001" customHeight="1">
      <c r="A15" s="39"/>
      <c r="B15" s="40" t="s">
        <v>17</v>
      </c>
      <c r="C15" s="30"/>
      <c r="D15" s="31"/>
      <c r="E15" s="41">
        <v>1759</v>
      </c>
      <c r="F15" s="41">
        <v>4575</v>
      </c>
      <c r="G15" s="41"/>
      <c r="H15" s="42">
        <f t="shared" si="0"/>
        <v>160.09096077316659</v>
      </c>
      <c r="I15" s="43"/>
      <c r="J15" s="42">
        <f t="shared" si="1"/>
        <v>-100</v>
      </c>
      <c r="K15" s="44"/>
      <c r="L15" s="36"/>
      <c r="M15" s="45" t="s">
        <v>18</v>
      </c>
    </row>
    <row r="16" spans="1:13" s="38" customFormat="1" ht="17.100000000000001" customHeight="1">
      <c r="A16" s="46"/>
      <c r="B16" s="47" t="s">
        <v>23</v>
      </c>
      <c r="C16" s="30"/>
      <c r="D16" s="31"/>
      <c r="E16" s="49">
        <v>2.4700000000000002</v>
      </c>
      <c r="F16" s="49">
        <v>2.278599193852116</v>
      </c>
      <c r="G16" s="49"/>
      <c r="H16" s="48">
        <f t="shared" si="0"/>
        <v>-7.7490204918171752</v>
      </c>
      <c r="I16" s="50"/>
      <c r="J16" s="48">
        <f t="shared" si="1"/>
        <v>-100</v>
      </c>
      <c r="K16" s="44"/>
      <c r="L16" s="36"/>
      <c r="M16" s="37" t="s">
        <v>24</v>
      </c>
    </row>
    <row r="17" spans="1:15" s="38" customFormat="1" ht="17.100000000000001" customHeight="1">
      <c r="A17" s="39"/>
      <c r="B17" s="40" t="s">
        <v>15</v>
      </c>
      <c r="C17" s="30"/>
      <c r="D17" s="31"/>
      <c r="E17" s="51">
        <v>2.48</v>
      </c>
      <c r="F17" s="51">
        <v>2.2778969579693196</v>
      </c>
      <c r="G17" s="51"/>
      <c r="H17" s="42">
        <f t="shared" si="0"/>
        <v>-8.1493162109145327</v>
      </c>
      <c r="I17" s="52"/>
      <c r="J17" s="42">
        <f t="shared" si="1"/>
        <v>-100</v>
      </c>
      <c r="K17" s="44"/>
      <c r="L17" s="36"/>
      <c r="M17" s="45" t="s">
        <v>16</v>
      </c>
    </row>
    <row r="18" spans="1:15" ht="17.100000000000001" customHeight="1">
      <c r="A18" s="39"/>
      <c r="B18" s="40" t="s">
        <v>17</v>
      </c>
      <c r="C18" s="21"/>
      <c r="D18" s="53"/>
      <c r="E18" s="51">
        <v>2.3199999999999998</v>
      </c>
      <c r="F18" s="51">
        <v>2.371036915440865</v>
      </c>
      <c r="G18" s="51"/>
      <c r="H18" s="42">
        <f t="shared" si="0"/>
        <v>2.1998670448648792</v>
      </c>
      <c r="I18" s="52"/>
      <c r="J18" s="42">
        <f>SUM(G18-F18)/F18*100</f>
        <v>-100</v>
      </c>
      <c r="K18" s="54"/>
      <c r="L18" s="55"/>
      <c r="M18" s="45" t="s">
        <v>18</v>
      </c>
    </row>
    <row r="19" spans="1:15" ht="17.100000000000001" customHeight="1">
      <c r="A19" s="46"/>
      <c r="B19" s="47" t="s">
        <v>25</v>
      </c>
      <c r="C19" s="55"/>
      <c r="D19" s="54"/>
      <c r="E19" s="32"/>
      <c r="F19" s="32"/>
      <c r="G19" s="32"/>
      <c r="H19" s="42"/>
      <c r="I19" s="34"/>
      <c r="J19" s="42"/>
      <c r="K19" s="54"/>
      <c r="L19" s="55"/>
      <c r="M19" s="37" t="s">
        <v>26</v>
      </c>
    </row>
    <row r="20" spans="1:15" s="38" customFormat="1" ht="17.100000000000001" customHeight="1">
      <c r="A20" s="46"/>
      <c r="B20" s="47" t="s">
        <v>27</v>
      </c>
      <c r="C20" s="36"/>
      <c r="D20" s="44"/>
      <c r="E20" s="32">
        <v>877</v>
      </c>
      <c r="F20" s="32">
        <v>1033.3902544997748</v>
      </c>
      <c r="G20" s="32"/>
      <c r="H20" s="48">
        <f>SUM(F20-E20)/E20*100</f>
        <v>17.832412143645922</v>
      </c>
      <c r="I20" s="34"/>
      <c r="J20" s="48">
        <f t="shared" ref="J20:J28" si="2">SUM(G20-F20)/F20*100</f>
        <v>-100</v>
      </c>
      <c r="K20" s="44"/>
      <c r="L20" s="36"/>
      <c r="M20" s="37" t="s">
        <v>28</v>
      </c>
    </row>
    <row r="21" spans="1:15" ht="17.100000000000001" customHeight="1">
      <c r="A21" s="39"/>
      <c r="B21" s="40" t="s">
        <v>15</v>
      </c>
      <c r="C21" s="21"/>
      <c r="D21" s="53"/>
      <c r="E21" s="41">
        <v>877</v>
      </c>
      <c r="F21" s="41">
        <v>1030.8746482474908</v>
      </c>
      <c r="G21" s="41"/>
      <c r="H21" s="42">
        <f t="shared" ref="H21:H38" si="3">SUM(F21-E21)/E21*100</f>
        <v>17.545569925597579</v>
      </c>
      <c r="I21" s="43"/>
      <c r="J21" s="42">
        <f t="shared" si="2"/>
        <v>-100</v>
      </c>
      <c r="K21" s="54"/>
      <c r="L21" s="55"/>
      <c r="M21" s="45" t="s">
        <v>16</v>
      </c>
    </row>
    <row r="22" spans="1:15" ht="17.100000000000001" customHeight="1">
      <c r="A22" s="39"/>
      <c r="B22" s="40" t="s">
        <v>17</v>
      </c>
      <c r="C22" s="55"/>
      <c r="D22" s="54"/>
      <c r="E22" s="41">
        <v>1028</v>
      </c>
      <c r="F22" s="41">
        <v>1346.7049045962342</v>
      </c>
      <c r="G22" s="41"/>
      <c r="H22" s="42">
        <f t="shared" si="3"/>
        <v>31.002422626092823</v>
      </c>
      <c r="I22" s="43"/>
      <c r="J22" s="42">
        <f t="shared" si="2"/>
        <v>-100</v>
      </c>
      <c r="K22" s="54"/>
      <c r="L22" s="55"/>
      <c r="M22" s="45" t="s">
        <v>18</v>
      </c>
    </row>
    <row r="23" spans="1:15" s="38" customFormat="1" ht="17.100000000000001" customHeight="1">
      <c r="A23" s="46"/>
      <c r="B23" s="47" t="s">
        <v>29</v>
      </c>
      <c r="C23" s="36"/>
      <c r="D23" s="44"/>
      <c r="E23" s="32">
        <v>985</v>
      </c>
      <c r="F23" s="32">
        <v>1110.7143099066777</v>
      </c>
      <c r="G23" s="32"/>
      <c r="H23" s="42">
        <f t="shared" si="3"/>
        <v>12.762874102200787</v>
      </c>
      <c r="I23" s="34"/>
      <c r="J23" s="48">
        <f t="shared" si="2"/>
        <v>-100</v>
      </c>
      <c r="K23" s="44"/>
      <c r="L23" s="36"/>
      <c r="M23" s="37" t="s">
        <v>20</v>
      </c>
    </row>
    <row r="24" spans="1:15" ht="17.100000000000001" customHeight="1">
      <c r="A24" s="39"/>
      <c r="B24" s="40" t="s">
        <v>15</v>
      </c>
      <c r="C24" s="21"/>
      <c r="D24" s="53"/>
      <c r="E24" s="41">
        <v>985</v>
      </c>
      <c r="F24" s="41">
        <v>1107.2016408806278</v>
      </c>
      <c r="G24" s="41"/>
      <c r="H24" s="42">
        <f t="shared" si="3"/>
        <v>12.406257957424142</v>
      </c>
      <c r="I24" s="43"/>
      <c r="J24" s="42">
        <f t="shared" si="2"/>
        <v>-100</v>
      </c>
      <c r="K24" s="54"/>
      <c r="L24" s="55"/>
      <c r="M24" s="45" t="s">
        <v>16</v>
      </c>
    </row>
    <row r="25" spans="1:15" s="55" customFormat="1" ht="17.100000000000001" customHeight="1">
      <c r="A25" s="39"/>
      <c r="B25" s="40" t="s">
        <v>17</v>
      </c>
      <c r="E25" s="41">
        <v>1172.3399999999999</v>
      </c>
      <c r="F25" s="41">
        <v>1554.9354325270785</v>
      </c>
      <c r="G25" s="41"/>
      <c r="H25" s="42">
        <f>SUM(F25-E25)/E25*100</f>
        <v>32.635193930692346</v>
      </c>
      <c r="I25" s="43"/>
      <c r="J25" s="42">
        <f t="shared" si="2"/>
        <v>-100</v>
      </c>
      <c r="K25" s="54"/>
      <c r="M25" s="45" t="s">
        <v>18</v>
      </c>
    </row>
    <row r="26" spans="1:15" s="38" customFormat="1" ht="17.100000000000001" customHeight="1">
      <c r="A26" s="46"/>
      <c r="B26" s="47" t="s">
        <v>30</v>
      </c>
      <c r="C26" s="36"/>
      <c r="D26" s="36"/>
      <c r="E26" s="32">
        <v>630.04</v>
      </c>
      <c r="F26" s="32">
        <v>854.34014065027168</v>
      </c>
      <c r="G26" s="32"/>
      <c r="H26" s="48">
        <f t="shared" si="3"/>
        <v>35.600936551690644</v>
      </c>
      <c r="I26" s="34"/>
      <c r="J26" s="48">
        <f t="shared" si="2"/>
        <v>-100</v>
      </c>
      <c r="K26" s="44"/>
      <c r="L26" s="36"/>
      <c r="M26" s="37" t="s">
        <v>22</v>
      </c>
    </row>
    <row r="27" spans="1:15" ht="17.100000000000001" customHeight="1">
      <c r="A27" s="39"/>
      <c r="B27" s="40" t="s">
        <v>15</v>
      </c>
      <c r="C27" s="21"/>
      <c r="D27" s="21"/>
      <c r="E27" s="41">
        <v>630.14</v>
      </c>
      <c r="F27" s="41">
        <v>854.06263597911038</v>
      </c>
      <c r="G27" s="41"/>
      <c r="H27" s="42">
        <f t="shared" si="3"/>
        <v>35.535378801394991</v>
      </c>
      <c r="I27" s="43"/>
      <c r="J27" s="42">
        <f t="shared" si="2"/>
        <v>-100</v>
      </c>
      <c r="K27" s="54"/>
      <c r="L27" s="55"/>
      <c r="M27" s="45" t="s">
        <v>16</v>
      </c>
      <c r="O27" s="56"/>
    </row>
    <row r="28" spans="1:15" s="55" customFormat="1" ht="17.100000000000001" customHeight="1">
      <c r="A28" s="39"/>
      <c r="B28" s="40" t="s">
        <v>17</v>
      </c>
      <c r="E28" s="41">
        <v>608.30999999999995</v>
      </c>
      <c r="F28" s="41">
        <v>887.73205026826236</v>
      </c>
      <c r="G28" s="41"/>
      <c r="H28" s="42">
        <f t="shared" si="3"/>
        <v>45.934153682869336</v>
      </c>
      <c r="I28" s="43"/>
      <c r="J28" s="42">
        <f t="shared" si="2"/>
        <v>-100</v>
      </c>
      <c r="K28" s="54"/>
      <c r="M28" s="45" t="s">
        <v>18</v>
      </c>
    </row>
    <row r="29" spans="1:15" s="38" customFormat="1" ht="17.100000000000001" customHeight="1">
      <c r="A29" s="46"/>
      <c r="B29" s="47" t="s">
        <v>31</v>
      </c>
      <c r="C29" s="36"/>
      <c r="D29" s="36"/>
      <c r="E29" s="32"/>
      <c r="F29" s="32"/>
      <c r="G29" s="32"/>
      <c r="H29" s="48"/>
      <c r="I29" s="34"/>
      <c r="J29" s="48"/>
      <c r="K29" s="44"/>
      <c r="L29" s="36"/>
      <c r="M29" s="37" t="s">
        <v>32</v>
      </c>
    </row>
    <row r="30" spans="1:15" ht="17.100000000000001" customHeight="1">
      <c r="A30" s="46"/>
      <c r="B30" s="47" t="s">
        <v>27</v>
      </c>
      <c r="C30" s="30"/>
      <c r="D30" s="30"/>
      <c r="E30" s="32">
        <v>1405.5737999999999</v>
      </c>
      <c r="F30" s="32">
        <v>1901.8600000000001</v>
      </c>
      <c r="G30" s="32"/>
      <c r="H30" s="48">
        <f t="shared" si="3"/>
        <v>35.308441292801582</v>
      </c>
      <c r="I30" s="34"/>
      <c r="J30" s="48">
        <f>SUM(G30-F30)/F30*100</f>
        <v>-100</v>
      </c>
      <c r="K30" s="54"/>
      <c r="L30" s="55"/>
      <c r="M30" s="37" t="s">
        <v>28</v>
      </c>
    </row>
    <row r="31" spans="1:15" ht="17.100000000000001" customHeight="1">
      <c r="A31" s="39"/>
      <c r="B31" s="40" t="s">
        <v>15</v>
      </c>
      <c r="C31" s="21"/>
      <c r="D31" s="21"/>
      <c r="E31" s="41">
        <v>1399</v>
      </c>
      <c r="F31" s="41">
        <v>1882.13</v>
      </c>
      <c r="G31" s="41"/>
      <c r="H31" s="42">
        <f t="shared" si="3"/>
        <v>34.533952823445325</v>
      </c>
      <c r="I31" s="43"/>
      <c r="J31" s="42">
        <f>SUM(G31-F31)/F31*100</f>
        <v>-100</v>
      </c>
      <c r="K31" s="54"/>
      <c r="L31" s="55"/>
      <c r="M31" s="45" t="s">
        <v>16</v>
      </c>
    </row>
    <row r="32" spans="1:15" ht="17.100000000000001" customHeight="1">
      <c r="A32" s="39"/>
      <c r="B32" s="40" t="s">
        <v>17</v>
      </c>
      <c r="C32" s="55"/>
      <c r="D32" s="55"/>
      <c r="E32" s="41">
        <v>6.6138000000000003</v>
      </c>
      <c r="F32" s="41">
        <v>19.73</v>
      </c>
      <c r="G32" s="41"/>
      <c r="H32" s="42">
        <v>133.33000000000001</v>
      </c>
      <c r="I32" s="43"/>
      <c r="J32" s="42">
        <f>SUM(G32-F32)/F32*100</f>
        <v>-100</v>
      </c>
      <c r="K32" s="54"/>
      <c r="L32" s="55"/>
      <c r="M32" s="45" t="s">
        <v>18</v>
      </c>
    </row>
    <row r="33" spans="1:18" ht="17.100000000000001" customHeight="1">
      <c r="A33" s="46"/>
      <c r="B33" s="47" t="s">
        <v>33</v>
      </c>
      <c r="C33" s="55"/>
      <c r="D33" s="55"/>
      <c r="E33" s="32"/>
      <c r="F33" s="32"/>
      <c r="G33" s="32"/>
      <c r="H33" s="42"/>
      <c r="I33" s="34"/>
      <c r="J33" s="42"/>
      <c r="K33" s="54"/>
      <c r="L33" s="55"/>
      <c r="M33" s="37" t="s">
        <v>34</v>
      </c>
    </row>
    <row r="34" spans="1:18" ht="17.100000000000001" customHeight="1">
      <c r="A34" s="46"/>
      <c r="B34" s="47" t="s">
        <v>35</v>
      </c>
      <c r="C34" s="21"/>
      <c r="D34" s="21"/>
      <c r="E34" s="32">
        <v>781</v>
      </c>
      <c r="F34" s="32">
        <v>1834</v>
      </c>
      <c r="G34" s="32"/>
      <c r="H34" s="48">
        <f t="shared" si="3"/>
        <v>134.82714468629962</v>
      </c>
      <c r="I34" s="34"/>
      <c r="J34" s="48">
        <f>SUM(G34-F34)/F34*100</f>
        <v>-100</v>
      </c>
      <c r="K34" s="54"/>
      <c r="L34" s="55"/>
      <c r="M34" s="37" t="s">
        <v>36</v>
      </c>
    </row>
    <row r="35" spans="1:18" ht="17.100000000000001" customHeight="1">
      <c r="A35" s="46"/>
      <c r="B35" s="47" t="s">
        <v>37</v>
      </c>
      <c r="C35" s="55"/>
      <c r="D35" s="55"/>
      <c r="E35" s="49">
        <v>59.527500000000003</v>
      </c>
      <c r="F35" s="49">
        <v>40.042499999999997</v>
      </c>
      <c r="G35" s="49"/>
      <c r="H35" s="48">
        <f t="shared" si="3"/>
        <v>-32.73277056822478</v>
      </c>
      <c r="I35" s="50"/>
      <c r="J35" s="48">
        <f>SUM(G35-F35)/F35*100</f>
        <v>-100</v>
      </c>
      <c r="K35" s="54"/>
      <c r="L35" s="55"/>
      <c r="M35" s="37" t="s">
        <v>38</v>
      </c>
    </row>
    <row r="36" spans="1:18" ht="17.100000000000001" customHeight="1">
      <c r="A36" s="46"/>
      <c r="B36" s="47" t="s">
        <v>39</v>
      </c>
      <c r="C36" s="55"/>
      <c r="D36" s="55"/>
      <c r="E36" s="32">
        <v>324662</v>
      </c>
      <c r="F36" s="32">
        <v>536230</v>
      </c>
      <c r="G36" s="32"/>
      <c r="H36" s="48">
        <f t="shared" si="3"/>
        <v>65.165618396979013</v>
      </c>
      <c r="I36" s="34"/>
      <c r="J36" s="48">
        <f>SUM(G36-F36)/F36*100</f>
        <v>-100</v>
      </c>
      <c r="K36" s="54"/>
      <c r="L36" s="55"/>
      <c r="M36" s="37" t="s">
        <v>40</v>
      </c>
    </row>
    <row r="37" spans="1:18" ht="17.100000000000001" customHeight="1">
      <c r="A37" s="39"/>
      <c r="B37" s="40" t="s">
        <v>15</v>
      </c>
      <c r="C37" s="21"/>
      <c r="D37" s="21"/>
      <c r="E37" s="41">
        <v>322750</v>
      </c>
      <c r="F37" s="41">
        <v>532311</v>
      </c>
      <c r="G37" s="41"/>
      <c r="H37" s="42">
        <f t="shared" si="3"/>
        <v>64.929821843532139</v>
      </c>
      <c r="I37" s="43"/>
      <c r="J37" s="42">
        <f>SUM(G37-F37)/F37*100</f>
        <v>-100</v>
      </c>
      <c r="K37" s="54"/>
      <c r="L37" s="55"/>
      <c r="M37" s="45" t="s">
        <v>16</v>
      </c>
    </row>
    <row r="38" spans="1:18" s="55" customFormat="1" ht="17.100000000000001" customHeight="1">
      <c r="A38" s="39"/>
      <c r="B38" s="40" t="s">
        <v>17</v>
      </c>
      <c r="E38" s="41">
        <v>1912</v>
      </c>
      <c r="F38" s="41">
        <v>3919</v>
      </c>
      <c r="G38" s="41"/>
      <c r="H38" s="42">
        <f t="shared" si="3"/>
        <v>104.96861924686192</v>
      </c>
      <c r="I38" s="43"/>
      <c r="J38" s="42">
        <f>SUM(G38-F38)/F38*100</f>
        <v>-100</v>
      </c>
      <c r="K38" s="54"/>
      <c r="M38" s="45" t="s">
        <v>18</v>
      </c>
    </row>
    <row r="39" spans="1:18" s="55" customFormat="1" ht="9" customHeight="1">
      <c r="A39" s="57"/>
      <c r="B39" s="57"/>
      <c r="C39" s="58"/>
      <c r="D39" s="58"/>
      <c r="E39" s="59"/>
      <c r="F39" s="59"/>
      <c r="G39" s="59"/>
      <c r="H39" s="60"/>
      <c r="I39" s="61"/>
      <c r="J39" s="62"/>
      <c r="K39" s="63"/>
      <c r="L39" s="58"/>
      <c r="M39" s="64"/>
    </row>
    <row r="40" spans="1:18" s="55" customFormat="1" ht="21.75" customHeight="1">
      <c r="A40" s="65"/>
      <c r="B40" s="66" t="s">
        <v>41</v>
      </c>
      <c r="C40" s="67"/>
      <c r="D40" s="67"/>
      <c r="E40" s="67"/>
      <c r="F40" s="68"/>
      <c r="G40" s="68"/>
      <c r="H40" s="68"/>
      <c r="I40" s="68"/>
      <c r="J40" s="69"/>
      <c r="K40" s="67"/>
      <c r="L40" s="67"/>
      <c r="M40" s="70"/>
    </row>
    <row r="41" spans="1:18" ht="17.25" customHeight="1">
      <c r="A41" s="55"/>
      <c r="B41" s="71" t="s">
        <v>42</v>
      </c>
      <c r="C41" s="55"/>
      <c r="D41" s="55"/>
      <c r="E41" s="55"/>
      <c r="F41" s="72"/>
      <c r="G41" s="72"/>
      <c r="H41" s="72"/>
      <c r="I41" s="72"/>
      <c r="J41" s="72"/>
      <c r="K41" s="55"/>
      <c r="L41" s="55"/>
      <c r="M41" s="73"/>
    </row>
    <row r="42" spans="1:18" s="71" customFormat="1" ht="21" customHeight="1">
      <c r="O42" s="74"/>
      <c r="P42" s="74"/>
      <c r="Q42" s="75"/>
      <c r="R42" s="76"/>
    </row>
    <row r="43" spans="1:18" s="71" customFormat="1" ht="21" customHeight="1">
      <c r="O43" s="74"/>
      <c r="P43" s="74"/>
      <c r="Q43" s="75"/>
      <c r="R43" s="76"/>
    </row>
    <row r="44" spans="1:18" s="55" customFormat="1">
      <c r="A44" s="6"/>
      <c r="B44" s="6"/>
      <c r="C44" s="6"/>
      <c r="D44" s="6"/>
      <c r="E44" s="6"/>
      <c r="F44" s="6"/>
      <c r="G44" s="6"/>
      <c r="H44" s="6"/>
      <c r="I44" s="6"/>
      <c r="J44" s="6"/>
      <c r="K44" s="6"/>
      <c r="L44" s="6"/>
      <c r="M44" s="77"/>
    </row>
    <row r="45" spans="1:18" s="55" customFormat="1">
      <c r="A45" s="6"/>
      <c r="B45" s="6"/>
      <c r="C45" s="6"/>
      <c r="D45" s="6"/>
      <c r="E45" s="6"/>
      <c r="F45" s="6"/>
      <c r="G45" s="6"/>
      <c r="H45" s="6"/>
      <c r="I45" s="6"/>
      <c r="J45" s="6"/>
      <c r="K45" s="6"/>
      <c r="L45" s="6"/>
      <c r="M45" s="77"/>
    </row>
    <row r="46" spans="1:18" s="55" customFormat="1">
      <c r="A46" s="6"/>
      <c r="B46" s="6"/>
      <c r="C46" s="6"/>
      <c r="D46" s="6"/>
      <c r="E46" s="6"/>
      <c r="F46" s="6"/>
      <c r="G46" s="6"/>
      <c r="H46" s="6"/>
      <c r="I46" s="6"/>
      <c r="J46" s="6"/>
      <c r="K46" s="6"/>
      <c r="L46" s="6"/>
      <c r="M46" s="77"/>
    </row>
    <row r="47" spans="1:18" s="55" customFormat="1">
      <c r="A47" s="6"/>
      <c r="B47" s="6"/>
      <c r="C47" s="6"/>
      <c r="D47" s="6"/>
      <c r="E47" s="6"/>
      <c r="F47" s="6"/>
      <c r="G47" s="6"/>
      <c r="H47" s="6"/>
      <c r="I47" s="6"/>
      <c r="J47" s="6"/>
      <c r="K47" s="6"/>
      <c r="L47" s="6"/>
      <c r="M47" s="77"/>
    </row>
    <row r="48" spans="1:18" s="55" customFormat="1">
      <c r="A48" s="6"/>
      <c r="B48" s="6"/>
      <c r="C48" s="6"/>
      <c r="D48" s="6"/>
      <c r="E48" s="6"/>
      <c r="F48" s="6"/>
      <c r="G48" s="6"/>
      <c r="H48" s="6"/>
      <c r="I48" s="6"/>
      <c r="J48" s="6"/>
      <c r="K48" s="6"/>
      <c r="L48" s="6"/>
      <c r="M48" s="77"/>
    </row>
    <row r="49" spans="1:18" s="55" customFormat="1">
      <c r="A49" s="6"/>
      <c r="B49" s="6"/>
      <c r="C49" s="6"/>
      <c r="D49" s="6"/>
      <c r="E49" s="6"/>
      <c r="F49" s="6"/>
      <c r="G49" s="6"/>
      <c r="H49" s="6"/>
      <c r="I49" s="6"/>
      <c r="J49" s="6"/>
      <c r="K49" s="6"/>
      <c r="L49" s="6"/>
      <c r="M49" s="77"/>
    </row>
    <row r="50" spans="1:18" s="71" customFormat="1" ht="21" customHeight="1">
      <c r="A50" s="76"/>
      <c r="B50" s="76"/>
      <c r="C50" s="76" t="s">
        <v>43</v>
      </c>
      <c r="F50" s="76"/>
      <c r="G50" s="76"/>
      <c r="H50" s="76"/>
      <c r="I50" s="76"/>
      <c r="J50" s="76"/>
      <c r="K50" s="76"/>
      <c r="L50" s="76"/>
      <c r="M50" s="76"/>
      <c r="N50" s="76"/>
      <c r="O50" s="75"/>
      <c r="P50" s="75"/>
      <c r="Q50" s="75"/>
      <c r="R50" s="76"/>
    </row>
    <row r="51" spans="1:18" s="71" customFormat="1" ht="21" customHeight="1">
      <c r="A51" s="76"/>
      <c r="B51" s="76"/>
      <c r="C51" s="76"/>
      <c r="D51" s="76" t="s">
        <v>44</v>
      </c>
      <c r="E51" s="76"/>
      <c r="F51" s="76"/>
      <c r="G51" s="76"/>
      <c r="H51" s="76"/>
      <c r="I51" s="76"/>
      <c r="J51" s="76"/>
      <c r="K51" s="76"/>
      <c r="L51" s="76"/>
      <c r="M51" s="76"/>
      <c r="N51" s="76"/>
      <c r="O51" s="75"/>
      <c r="P51" s="75"/>
      <c r="Q51" s="75"/>
      <c r="R51" s="76"/>
    </row>
    <row r="52" spans="1:18" s="71" customFormat="1" ht="21" customHeight="1">
      <c r="A52" s="76"/>
      <c r="B52" s="76"/>
      <c r="C52" s="76"/>
      <c r="D52" s="76" t="s">
        <v>45</v>
      </c>
      <c r="E52" s="76"/>
      <c r="F52" s="76"/>
      <c r="G52" s="76"/>
      <c r="H52" s="76"/>
      <c r="I52" s="76"/>
      <c r="J52" s="76"/>
      <c r="K52" s="76"/>
      <c r="L52" s="76"/>
      <c r="M52" s="76"/>
      <c r="N52" s="76"/>
      <c r="O52" s="75"/>
      <c r="P52" s="75"/>
      <c r="Q52" s="75"/>
      <c r="R52" s="76"/>
    </row>
    <row r="53" spans="1:18" s="71" customFormat="1" ht="21" customHeight="1">
      <c r="A53" s="76"/>
      <c r="B53" s="76"/>
      <c r="C53" s="76" t="s">
        <v>46</v>
      </c>
      <c r="F53" s="76"/>
      <c r="G53" s="76"/>
      <c r="H53" s="76"/>
      <c r="I53" s="76"/>
      <c r="J53" s="76"/>
      <c r="K53" s="76"/>
      <c r="L53" s="76"/>
      <c r="M53" s="76"/>
      <c r="N53" s="76"/>
      <c r="O53" s="75"/>
      <c r="P53" s="75"/>
      <c r="Q53" s="75"/>
      <c r="R53" s="76"/>
    </row>
    <row r="54" spans="1:18" s="71" customFormat="1" ht="21" customHeight="1">
      <c r="A54" s="76"/>
      <c r="B54" s="76"/>
      <c r="D54" s="76" t="s">
        <v>47</v>
      </c>
      <c r="E54" s="76"/>
      <c r="F54" s="76"/>
      <c r="G54" s="76"/>
      <c r="H54" s="76"/>
      <c r="I54" s="76"/>
      <c r="J54" s="76"/>
      <c r="K54" s="76"/>
      <c r="L54" s="76"/>
      <c r="M54" s="76"/>
      <c r="N54" s="76"/>
      <c r="O54" s="75"/>
      <c r="P54" s="75"/>
      <c r="Q54" s="75"/>
      <c r="R54" s="76"/>
    </row>
    <row r="55" spans="1:18" s="71" customFormat="1" ht="21" customHeight="1">
      <c r="C55" s="76" t="s">
        <v>48</v>
      </c>
      <c r="O55" s="74"/>
      <c r="P55" s="74"/>
      <c r="Q55" s="75"/>
      <c r="R55" s="76"/>
    </row>
    <row r="56" spans="1:18" s="71" customFormat="1" ht="21" customHeight="1">
      <c r="D56" s="76" t="s">
        <v>49</v>
      </c>
      <c r="E56" s="76"/>
      <c r="O56" s="74"/>
      <c r="P56" s="74"/>
      <c r="Q56" s="75"/>
      <c r="R56" s="76"/>
    </row>
    <row r="57" spans="1:18" s="71" customFormat="1" ht="21" customHeight="1">
      <c r="D57" s="76" t="s">
        <v>50</v>
      </c>
      <c r="E57" s="76"/>
      <c r="O57" s="74"/>
      <c r="P57" s="74"/>
      <c r="Q57" s="75"/>
      <c r="R57" s="76"/>
    </row>
    <row r="58" spans="1:18" s="71" customFormat="1" ht="21" customHeight="1">
      <c r="D58" s="76" t="s">
        <v>51</v>
      </c>
      <c r="E58" s="76"/>
      <c r="O58" s="74"/>
      <c r="P58" s="74"/>
      <c r="Q58" s="75"/>
      <c r="R58" s="76"/>
    </row>
    <row r="59" spans="1:18" s="55" customFormat="1">
      <c r="A59" s="6"/>
      <c r="B59" s="6"/>
      <c r="C59" s="6"/>
      <c r="D59" s="6"/>
      <c r="E59" s="6"/>
      <c r="F59" s="6"/>
      <c r="G59" s="6"/>
      <c r="H59" s="6"/>
      <c r="I59" s="6"/>
      <c r="J59" s="6"/>
      <c r="K59" s="6"/>
      <c r="L59" s="6"/>
      <c r="M59" s="77"/>
    </row>
    <row r="60" spans="1:18" s="55" customFormat="1">
      <c r="A60" s="6"/>
      <c r="B60" s="6"/>
      <c r="C60" s="6"/>
      <c r="D60" s="6"/>
      <c r="E60" s="6"/>
      <c r="F60" s="6"/>
      <c r="G60" s="6"/>
      <c r="H60" s="6"/>
      <c r="I60" s="6"/>
      <c r="J60" s="6"/>
      <c r="K60" s="6"/>
      <c r="L60" s="6"/>
      <c r="M60" s="77"/>
    </row>
    <row r="61" spans="1:18" s="55" customFormat="1">
      <c r="A61" s="6"/>
      <c r="B61" s="6"/>
      <c r="C61" s="6"/>
      <c r="D61" s="6"/>
      <c r="E61" s="6"/>
      <c r="F61" s="6"/>
      <c r="G61" s="6"/>
      <c r="H61" s="6"/>
      <c r="I61" s="6"/>
      <c r="J61" s="6"/>
      <c r="K61" s="6"/>
      <c r="L61" s="6"/>
      <c r="M61" s="77"/>
    </row>
    <row r="62" spans="1:18" s="55" customFormat="1">
      <c r="A62" s="6"/>
      <c r="B62" s="6"/>
      <c r="C62" s="6"/>
      <c r="D62" s="6"/>
      <c r="E62" s="6"/>
      <c r="F62" s="6"/>
      <c r="G62" s="6"/>
      <c r="H62" s="6"/>
      <c r="I62" s="6"/>
      <c r="J62" s="6"/>
      <c r="K62" s="6"/>
      <c r="L62" s="6"/>
      <c r="M62" s="77"/>
    </row>
    <row r="63" spans="1:18" s="55" customFormat="1">
      <c r="A63" s="6"/>
      <c r="B63" s="6"/>
      <c r="C63" s="6"/>
      <c r="D63" s="6"/>
      <c r="E63" s="6"/>
      <c r="F63" s="6"/>
      <c r="G63" s="6"/>
      <c r="H63" s="6"/>
      <c r="I63" s="6"/>
      <c r="J63" s="6"/>
      <c r="K63" s="6"/>
      <c r="L63" s="6"/>
      <c r="M63" s="77"/>
    </row>
    <row r="64" spans="1:18" s="55" customFormat="1">
      <c r="A64" s="6"/>
      <c r="B64" s="6"/>
      <c r="C64" s="6"/>
      <c r="D64" s="6"/>
      <c r="E64" s="6"/>
      <c r="F64" s="6"/>
      <c r="G64" s="6"/>
      <c r="H64" s="6"/>
      <c r="I64" s="6"/>
      <c r="J64" s="6"/>
      <c r="K64" s="6"/>
      <c r="L64" s="6"/>
      <c r="M64" s="77"/>
    </row>
    <row r="65" spans="1:13" s="55" customFormat="1">
      <c r="A65" s="6"/>
      <c r="B65" s="6"/>
      <c r="C65" s="6"/>
      <c r="D65" s="6"/>
      <c r="E65" s="6"/>
      <c r="F65" s="6"/>
      <c r="G65" s="6"/>
      <c r="H65" s="6"/>
      <c r="I65" s="6"/>
      <c r="J65" s="6"/>
      <c r="K65" s="6"/>
      <c r="L65" s="6"/>
      <c r="M65" s="77"/>
    </row>
    <row r="66" spans="1:13" s="55" customFormat="1">
      <c r="A66" s="6"/>
      <c r="B66" s="6"/>
      <c r="C66" s="6"/>
      <c r="D66" s="6"/>
      <c r="E66" s="6"/>
      <c r="F66" s="6"/>
      <c r="G66" s="6"/>
      <c r="H66" s="6"/>
      <c r="I66" s="6"/>
      <c r="J66" s="6"/>
      <c r="K66" s="6"/>
      <c r="L66" s="6"/>
      <c r="M66" s="77"/>
    </row>
    <row r="67" spans="1:13" s="55" customFormat="1">
      <c r="A67" s="6"/>
      <c r="B67" s="6"/>
      <c r="C67" s="6"/>
      <c r="D67" s="6"/>
      <c r="E67" s="6"/>
      <c r="F67" s="6"/>
      <c r="G67" s="6"/>
      <c r="H67" s="6"/>
      <c r="I67" s="6"/>
      <c r="J67" s="6"/>
      <c r="K67" s="6"/>
      <c r="L67" s="6"/>
      <c r="M67" s="77"/>
    </row>
    <row r="68" spans="1:13" s="55" customFormat="1">
      <c r="A68" s="6"/>
      <c r="B68" s="6"/>
      <c r="C68" s="6"/>
      <c r="D68" s="6"/>
      <c r="E68" s="6"/>
      <c r="F68" s="6"/>
      <c r="G68" s="6"/>
      <c r="H68" s="6"/>
      <c r="I68" s="6"/>
      <c r="J68" s="6"/>
      <c r="K68" s="6"/>
      <c r="L68" s="6"/>
      <c r="M68" s="77"/>
    </row>
    <row r="69" spans="1:13" s="55" customFormat="1">
      <c r="A69" s="6"/>
      <c r="B69" s="6"/>
      <c r="C69" s="6"/>
      <c r="D69" s="6"/>
      <c r="E69" s="6"/>
      <c r="F69" s="6"/>
      <c r="G69" s="6"/>
      <c r="H69" s="6"/>
      <c r="I69" s="6"/>
      <c r="J69" s="6"/>
      <c r="K69" s="6"/>
      <c r="L69" s="6"/>
      <c r="M69" s="77"/>
    </row>
    <row r="70" spans="1:13" s="55" customFormat="1">
      <c r="A70" s="6"/>
      <c r="B70" s="6"/>
      <c r="C70" s="6"/>
      <c r="D70" s="6"/>
      <c r="E70" s="6"/>
      <c r="F70" s="6"/>
      <c r="G70" s="6"/>
      <c r="H70" s="6"/>
      <c r="I70" s="6"/>
      <c r="J70" s="6"/>
      <c r="K70" s="6"/>
      <c r="L70" s="6"/>
      <c r="M70" s="77"/>
    </row>
    <row r="71" spans="1:13" s="55" customFormat="1">
      <c r="A71" s="6"/>
      <c r="B71" s="6"/>
      <c r="C71" s="6"/>
      <c r="D71" s="6"/>
      <c r="E71" s="6"/>
      <c r="F71" s="6"/>
      <c r="G71" s="6"/>
      <c r="H71" s="6"/>
      <c r="I71" s="6"/>
      <c r="J71" s="6"/>
      <c r="K71" s="6"/>
      <c r="L71" s="6"/>
      <c r="M71" s="77"/>
    </row>
    <row r="72" spans="1:13" s="55" customFormat="1">
      <c r="A72" s="6"/>
      <c r="B72" s="6"/>
      <c r="C72" s="6"/>
      <c r="D72" s="6"/>
      <c r="E72" s="6"/>
      <c r="F72" s="6"/>
      <c r="G72" s="6"/>
      <c r="H72" s="6"/>
      <c r="I72" s="6"/>
      <c r="J72" s="6"/>
      <c r="K72" s="6"/>
      <c r="L72" s="6"/>
      <c r="M72" s="77"/>
    </row>
    <row r="73" spans="1:13" s="55" customFormat="1">
      <c r="A73" s="6"/>
      <c r="B73" s="6"/>
      <c r="C73" s="6"/>
      <c r="D73" s="6"/>
      <c r="E73" s="6"/>
      <c r="F73" s="6"/>
      <c r="G73" s="6"/>
      <c r="H73" s="6"/>
      <c r="I73" s="6"/>
      <c r="J73" s="6"/>
      <c r="K73" s="6"/>
      <c r="L73" s="6"/>
      <c r="M73" s="77"/>
    </row>
    <row r="74" spans="1:13" s="55" customFormat="1">
      <c r="A74" s="6"/>
      <c r="B74" s="6"/>
      <c r="C74" s="6"/>
      <c r="D74" s="6"/>
      <c r="E74" s="6"/>
      <c r="F74" s="6"/>
      <c r="G74" s="6"/>
      <c r="H74" s="6"/>
      <c r="I74" s="6"/>
      <c r="J74" s="6"/>
      <c r="K74" s="6"/>
      <c r="L74" s="6"/>
      <c r="M74" s="77"/>
    </row>
    <row r="75" spans="1:13" s="55" customFormat="1">
      <c r="A75" s="6"/>
      <c r="B75" s="6"/>
      <c r="C75" s="6"/>
      <c r="D75" s="6"/>
      <c r="E75" s="6"/>
      <c r="F75" s="6"/>
      <c r="G75" s="6"/>
      <c r="H75" s="6"/>
      <c r="I75" s="6"/>
      <c r="J75" s="6"/>
      <c r="K75" s="6"/>
      <c r="L75" s="6"/>
      <c r="M75" s="77"/>
    </row>
    <row r="76" spans="1:13" s="55" customFormat="1">
      <c r="A76" s="6"/>
      <c r="B76" s="6"/>
      <c r="C76" s="6"/>
      <c r="D76" s="6"/>
      <c r="E76" s="6"/>
      <c r="F76" s="6"/>
      <c r="G76" s="6"/>
      <c r="H76" s="6"/>
      <c r="I76" s="6"/>
      <c r="J76" s="6"/>
      <c r="K76" s="6"/>
      <c r="L76" s="6"/>
      <c r="M76" s="77"/>
    </row>
    <row r="77" spans="1:13" s="55" customFormat="1">
      <c r="A77" s="6"/>
      <c r="B77" s="6"/>
      <c r="C77" s="6"/>
      <c r="D77" s="6"/>
      <c r="E77" s="6"/>
      <c r="F77" s="6"/>
      <c r="G77" s="6"/>
      <c r="H77" s="6"/>
      <c r="I77" s="6"/>
      <c r="J77" s="6"/>
      <c r="K77" s="6"/>
      <c r="L77" s="6"/>
      <c r="M77" s="77"/>
    </row>
    <row r="78" spans="1:13" s="55" customFormat="1">
      <c r="A78" s="6"/>
      <c r="B78" s="6"/>
      <c r="C78" s="6"/>
      <c r="D78" s="6"/>
      <c r="E78" s="6"/>
      <c r="F78" s="6"/>
      <c r="G78" s="6"/>
      <c r="H78" s="6"/>
      <c r="I78" s="6"/>
      <c r="J78" s="6"/>
      <c r="K78" s="6"/>
      <c r="L78" s="6"/>
      <c r="M78" s="77"/>
    </row>
    <row r="79" spans="1:13" s="55" customFormat="1">
      <c r="A79" s="6"/>
      <c r="B79" s="6"/>
      <c r="C79" s="6"/>
      <c r="D79" s="6"/>
      <c r="E79" s="6"/>
      <c r="F79" s="6"/>
      <c r="G79" s="6"/>
      <c r="H79" s="6"/>
      <c r="I79" s="6"/>
      <c r="J79" s="6"/>
      <c r="K79" s="6"/>
      <c r="L79" s="6"/>
      <c r="M79" s="77"/>
    </row>
    <row r="80" spans="1:13" s="55" customFormat="1">
      <c r="A80" s="6"/>
      <c r="B80" s="6"/>
      <c r="C80" s="6"/>
      <c r="D80" s="6"/>
      <c r="E80" s="6"/>
      <c r="F80" s="6"/>
      <c r="G80" s="6"/>
      <c r="H80" s="6"/>
      <c r="I80" s="6"/>
      <c r="J80" s="6"/>
      <c r="K80" s="6"/>
      <c r="L80" s="6"/>
      <c r="M80" s="77"/>
    </row>
    <row r="81" spans="1:13" s="55" customFormat="1">
      <c r="A81" s="6"/>
      <c r="B81" s="6"/>
      <c r="C81" s="6"/>
      <c r="D81" s="6"/>
      <c r="E81" s="6"/>
      <c r="F81" s="6"/>
      <c r="G81" s="6"/>
      <c r="H81" s="6"/>
      <c r="I81" s="6"/>
      <c r="J81" s="6"/>
      <c r="K81" s="6"/>
      <c r="L81" s="6"/>
      <c r="M81" s="77"/>
    </row>
    <row r="82" spans="1:13" s="55" customFormat="1">
      <c r="A82" s="6"/>
      <c r="B82" s="6"/>
      <c r="C82" s="6"/>
      <c r="D82" s="6"/>
      <c r="E82" s="6"/>
      <c r="F82" s="6"/>
      <c r="G82" s="6"/>
      <c r="H82" s="6"/>
      <c r="I82" s="6"/>
      <c r="J82" s="6"/>
      <c r="K82" s="6"/>
      <c r="L82" s="6"/>
      <c r="M82" s="77"/>
    </row>
    <row r="83" spans="1:13" s="55" customFormat="1">
      <c r="A83" s="6"/>
      <c r="B83" s="6"/>
      <c r="C83" s="6"/>
      <c r="D83" s="6"/>
      <c r="E83" s="6"/>
      <c r="F83" s="6"/>
      <c r="G83" s="6"/>
      <c r="H83" s="6"/>
      <c r="I83" s="6"/>
      <c r="J83" s="6"/>
      <c r="K83" s="6"/>
      <c r="L83" s="6"/>
      <c r="M83" s="77"/>
    </row>
    <row r="84" spans="1:13" s="55" customFormat="1">
      <c r="A84" s="6"/>
      <c r="B84" s="6"/>
      <c r="C84" s="6"/>
      <c r="D84" s="6"/>
      <c r="E84" s="6"/>
      <c r="F84" s="6"/>
      <c r="G84" s="6"/>
      <c r="H84" s="6"/>
      <c r="I84" s="6"/>
      <c r="J84" s="6"/>
      <c r="K84" s="6"/>
      <c r="L84" s="6"/>
      <c r="M84" s="77"/>
    </row>
    <row r="85" spans="1:13" s="55" customFormat="1">
      <c r="A85" s="6"/>
      <c r="B85" s="6"/>
      <c r="C85" s="6"/>
      <c r="D85" s="6"/>
      <c r="E85" s="6"/>
      <c r="F85" s="6"/>
      <c r="G85" s="6"/>
      <c r="H85" s="6"/>
      <c r="I85" s="6"/>
      <c r="J85" s="6"/>
      <c r="K85" s="6"/>
      <c r="L85" s="6"/>
      <c r="M85" s="77"/>
    </row>
    <row r="86" spans="1:13" s="55" customFormat="1">
      <c r="A86" s="6"/>
      <c r="B86" s="6"/>
      <c r="C86" s="6"/>
      <c r="D86" s="6"/>
      <c r="E86" s="6"/>
      <c r="F86" s="6"/>
      <c r="G86" s="6"/>
      <c r="H86" s="6"/>
      <c r="I86" s="6"/>
      <c r="J86" s="6"/>
      <c r="K86" s="6"/>
      <c r="L86" s="6"/>
      <c r="M86" s="77"/>
    </row>
    <row r="87" spans="1:13" s="55" customFormat="1">
      <c r="A87" s="6"/>
      <c r="B87" s="6"/>
      <c r="C87" s="6"/>
      <c r="D87" s="6"/>
      <c r="E87" s="6"/>
      <c r="F87" s="6"/>
      <c r="G87" s="6"/>
      <c r="H87" s="6"/>
      <c r="I87" s="6"/>
      <c r="J87" s="6"/>
      <c r="K87" s="6"/>
      <c r="L87" s="6"/>
      <c r="M87" s="77"/>
    </row>
  </sheetData>
  <mergeCells count="6">
    <mergeCell ref="A4:D6"/>
    <mergeCell ref="H4:K4"/>
    <mergeCell ref="M4:M6"/>
    <mergeCell ref="H5:K5"/>
    <mergeCell ref="H6:I6"/>
    <mergeCell ref="J6:K6"/>
  </mergeCells>
  <printOptions horizontalCentered="1"/>
  <pageMargins left="0.55118110236220474" right="0.35433070866141736" top="0.51181102362204722" bottom="0.59055118110236227" header="0.51181102362204722" footer="0.51181102362204722"/>
  <pageSetup paperSize="9" scale="78" orientation="landscape" horizontalDpi="1200" verticalDpi="12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แผ่นงาน</vt:lpstr>
      </vt:variant>
      <vt:variant>
        <vt:i4>1</vt:i4>
      </vt:variant>
      <vt:variant>
        <vt:lpstr>ช่วงที่มีชื่อ</vt:lpstr>
      </vt:variant>
      <vt:variant>
        <vt:i4>1</vt:i4>
      </vt:variant>
    </vt:vector>
  </HeadingPairs>
  <TitlesOfParts>
    <vt:vector size="2" baseType="lpstr">
      <vt:lpstr>T-14.2</vt:lpstr>
      <vt:lpstr>'T-14.2'!Print_Area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warcom</dc:creator>
  <cp:lastModifiedBy>warcom</cp:lastModifiedBy>
  <dcterms:created xsi:type="dcterms:W3CDTF">2014-11-18T04:27:22Z</dcterms:created>
  <dcterms:modified xsi:type="dcterms:W3CDTF">2014-11-18T04:27:31Z</dcterms:modified>
</cp:coreProperties>
</file>