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9615" windowHeight="11955"/>
  </bookViews>
  <sheets>
    <sheet name="T-4.2" sheetId="14" r:id="rId1"/>
  </sheets>
  <calcPr calcId="125725"/>
</workbook>
</file>

<file path=xl/calcChain.xml><?xml version="1.0" encoding="utf-8"?>
<calcChain xmlns="http://schemas.openxmlformats.org/spreadsheetml/2006/main">
  <c r="G9" i="14"/>
  <c r="I9"/>
  <c r="K9"/>
  <c r="O9"/>
  <c r="E9" s="1"/>
  <c r="Q9"/>
  <c r="S9"/>
  <c r="E10"/>
  <c r="E11"/>
  <c r="E12"/>
  <c r="E13"/>
  <c r="E14"/>
  <c r="E15"/>
  <c r="E16"/>
  <c r="E17"/>
</calcChain>
</file>

<file path=xl/sharedStrings.xml><?xml version="1.0" encoding="utf-8"?>
<sst xmlns="http://schemas.openxmlformats.org/spreadsheetml/2006/main" count="82" uniqueCount="46">
  <si>
    <t>TABLE</t>
  </si>
  <si>
    <t>ตาราง</t>
  </si>
  <si>
    <t xml:space="preserve"> -</t>
  </si>
  <si>
    <t>Total</t>
  </si>
  <si>
    <t>รวม</t>
  </si>
  <si>
    <t>Nong Muang Khai</t>
  </si>
  <si>
    <t>หนองม่วงไข่</t>
  </si>
  <si>
    <t>Wang Chin</t>
  </si>
  <si>
    <t>วังชิ้น</t>
  </si>
  <si>
    <t>Song</t>
  </si>
  <si>
    <t>สอง</t>
  </si>
  <si>
    <t>Den Chai</t>
  </si>
  <si>
    <t>เด่นชัย</t>
  </si>
  <si>
    <t>Sung Men</t>
  </si>
  <si>
    <t>สูงเม่น</t>
  </si>
  <si>
    <t>Long</t>
  </si>
  <si>
    <t>ลอง</t>
  </si>
  <si>
    <t>Rong Kwang</t>
  </si>
  <si>
    <t>ร้องกวาง</t>
  </si>
  <si>
    <t>Mueang Phrae</t>
  </si>
  <si>
    <t>เมืองแพร่</t>
  </si>
  <si>
    <t>รวมยอด</t>
  </si>
  <si>
    <t>District</t>
  </si>
  <si>
    <t>อำเภอ</t>
  </si>
  <si>
    <t>Others</t>
  </si>
  <si>
    <t>Condom</t>
  </si>
  <si>
    <t>Norplant</t>
  </si>
  <si>
    <t>Injection</t>
  </si>
  <si>
    <t>Vasectomy</t>
  </si>
  <si>
    <t>Tubectomy</t>
  </si>
  <si>
    <t>Oral pills</t>
  </si>
  <si>
    <t>device</t>
  </si>
  <si>
    <t>อื่น ๆ</t>
  </si>
  <si>
    <t>ถุงยางอนามัย</t>
  </si>
  <si>
    <t>ยาฝัง</t>
  </si>
  <si>
    <t>ยาฉีด</t>
  </si>
  <si>
    <t>ทำหมันชาย</t>
  </si>
  <si>
    <t>ทำหมันหญิง</t>
  </si>
  <si>
    <t>ยาเม็ด</t>
  </si>
  <si>
    <t>Intra uterine</t>
  </si>
  <si>
    <t>ห่วงอนามัย</t>
  </si>
  <si>
    <t>วิธีคุมกำเนิด Contraceptive methods</t>
  </si>
  <si>
    <t>Source:  Phrae Provincial Health Office</t>
  </si>
  <si>
    <t xml:space="preserve">    ที่มา:  สำนักงานสาธารณสุขจังหวัดแพร่</t>
  </si>
  <si>
    <t>NUMBER OF NEW FAMILY PLANNING ACCEPTORS BY CONTRACEPTIVE METHODS AND DISTRICT: 2009</t>
  </si>
  <si>
    <t>จำนวนผู้รับบริการวางแผนครอบครัวรายใหม่ จำแนกตามวิธีคุมกำเนิด เป็นรายอำเภอ พ.ศ.  2552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</si>
</sst>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8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b/>
      <sz val="12"/>
      <name val="AngsanaUPC"/>
      <family val="1"/>
      <charset val="222"/>
    </font>
    <font>
      <sz val="10"/>
      <color indexed="8"/>
      <name val="MS Sans Serif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7" fillId="0" borderId="0"/>
  </cellStyleXfs>
  <cellXfs count="57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3" xfId="1" applyFont="1" applyBorder="1"/>
    <xf numFmtId="0" fontId="2" fillId="0" borderId="1" xfId="1" applyFont="1" applyBorder="1"/>
    <xf numFmtId="0" fontId="2" fillId="0" borderId="0" xfId="1" applyFont="1" applyBorder="1"/>
    <xf numFmtId="0" fontId="3" fillId="0" borderId="0" xfId="1" applyFont="1" applyBorder="1"/>
    <xf numFmtId="0" fontId="3" fillId="0" borderId="1" xfId="1" applyFont="1" applyBorder="1"/>
    <xf numFmtId="0" fontId="4" fillId="0" borderId="0" xfId="1" applyFont="1"/>
    <xf numFmtId="0" fontId="4" fillId="0" borderId="0" xfId="1" applyFont="1" applyBorder="1"/>
    <xf numFmtId="0" fontId="4" fillId="0" borderId="0" xfId="1" applyFont="1" applyAlignment="1">
      <alignment horizontal="center"/>
    </xf>
    <xf numFmtId="0" fontId="2" fillId="0" borderId="0" xfId="1" quotePrefix="1" applyFont="1"/>
    <xf numFmtId="0" fontId="3" fillId="0" borderId="2" xfId="1" applyFont="1" applyBorder="1"/>
    <xf numFmtId="0" fontId="2" fillId="0" borderId="0" xfId="1" applyFont="1" applyAlignment="1">
      <alignment horizontal="left" indent="1"/>
    </xf>
    <xf numFmtId="0" fontId="2" fillId="0" borderId="0" xfId="1" applyFont="1" applyBorder="1" applyAlignment="1">
      <alignment horizontal="left" indent="1"/>
    </xf>
    <xf numFmtId="0" fontId="5" fillId="0" borderId="0" xfId="1" applyFont="1"/>
    <xf numFmtId="0" fontId="5" fillId="0" borderId="0" xfId="1" applyFont="1" applyBorder="1"/>
    <xf numFmtId="0" fontId="6" fillId="0" borderId="0" xfId="1" applyFont="1" applyBorder="1"/>
    <xf numFmtId="0" fontId="6" fillId="0" borderId="5" xfId="1" applyFont="1" applyBorder="1"/>
    <xf numFmtId="0" fontId="6" fillId="0" borderId="4" xfId="1" applyFont="1" applyBorder="1"/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6" fillId="0" borderId="0" xfId="1" applyFont="1"/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2" fillId="0" borderId="2" xfId="1" applyFont="1" applyBorder="1"/>
    <xf numFmtId="0" fontId="2" fillId="0" borderId="5" xfId="1" applyFont="1" applyBorder="1"/>
    <xf numFmtId="0" fontId="3" fillId="0" borderId="0" xfId="1" applyFont="1" applyBorder="1" applyAlignment="1">
      <alignment horizontal="center" vertical="center" shrinkToFit="1"/>
    </xf>
    <xf numFmtId="0" fontId="3" fillId="0" borderId="6" xfId="1" applyFont="1" applyBorder="1"/>
    <xf numFmtId="0" fontId="6" fillId="0" borderId="4" xfId="1" applyFont="1" applyBorder="1" applyAlignment="1">
      <alignment horizontal="center"/>
    </xf>
    <xf numFmtId="0" fontId="6" fillId="0" borderId="7" xfId="1" applyFont="1" applyBorder="1"/>
    <xf numFmtId="0" fontId="6" fillId="0" borderId="4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2" fillId="0" borderId="4" xfId="1" applyFont="1" applyBorder="1"/>
    <xf numFmtId="0" fontId="2" fillId="0" borderId="5" xfId="1" applyFont="1" applyBorder="1" applyAlignment="1">
      <alignment horizontal="right"/>
    </xf>
    <xf numFmtId="3" fontId="2" fillId="0" borderId="5" xfId="1" applyNumberFormat="1" applyFont="1" applyBorder="1"/>
    <xf numFmtId="3" fontId="2" fillId="0" borderId="0" xfId="1" applyNumberFormat="1" applyFont="1" applyBorder="1"/>
    <xf numFmtId="3" fontId="2" fillId="0" borderId="5" xfId="1" applyNumberFormat="1" applyFont="1" applyBorder="1" applyAlignment="1">
      <alignment horizontal="right"/>
    </xf>
    <xf numFmtId="0" fontId="4" fillId="0" borderId="0" xfId="1" applyFont="1" applyBorder="1" applyAlignment="1">
      <alignment horizontal="center"/>
    </xf>
    <xf numFmtId="0" fontId="4" fillId="0" borderId="4" xfId="1" applyFont="1" applyBorder="1"/>
    <xf numFmtId="0" fontId="4" fillId="0" borderId="5" xfId="1" applyFont="1" applyBorder="1"/>
    <xf numFmtId="3" fontId="4" fillId="0" borderId="5" xfId="1" applyNumberFormat="1" applyFont="1" applyBorder="1"/>
    <xf numFmtId="0" fontId="4" fillId="0" borderId="5" xfId="1" applyFont="1" applyBorder="1" applyAlignment="1">
      <alignment horizontal="right"/>
    </xf>
    <xf numFmtId="3" fontId="4" fillId="0" borderId="0" xfId="1" applyNumberFormat="1" applyFont="1" applyBorder="1"/>
    <xf numFmtId="0" fontId="4" fillId="0" borderId="4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3" fillId="0" borderId="5" xfId="1" applyFont="1" applyBorder="1" applyAlignment="1">
      <alignment horizontal="center" vertical="center" shrinkToFit="1"/>
    </xf>
    <xf numFmtId="0" fontId="3" fillId="0" borderId="4" xfId="1" applyFont="1" applyBorder="1" applyAlignment="1">
      <alignment horizontal="center" vertical="center" shrinkToFit="1"/>
    </xf>
  </cellXfs>
  <cellStyles count="4">
    <cellStyle name="Normal_zz_3" xfId="3"/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I21"/>
  <sheetViews>
    <sheetView showGridLines="0" tabSelected="1" workbookViewId="0"/>
  </sheetViews>
  <sheetFormatPr defaultRowHeight="21"/>
  <cols>
    <col min="1" max="1" width="1.375" style="1" customWidth="1"/>
    <col min="2" max="2" width="5.625" style="1" customWidth="1"/>
    <col min="3" max="3" width="3.25" style="1" customWidth="1"/>
    <col min="4" max="4" width="16.375" style="1" customWidth="1"/>
    <col min="5" max="5" width="6" style="1" customWidth="1"/>
    <col min="6" max="6" width="2" style="5" customWidth="1"/>
    <col min="7" max="7" width="6" style="1" customWidth="1"/>
    <col min="8" max="8" width="2" style="5" customWidth="1"/>
    <col min="9" max="9" width="6" style="1" customWidth="1"/>
    <col min="10" max="10" width="2" style="5" customWidth="1"/>
    <col min="11" max="11" width="6" style="1" customWidth="1"/>
    <col min="12" max="12" width="2" style="5" customWidth="1"/>
    <col min="13" max="13" width="6" style="1" customWidth="1"/>
    <col min="14" max="14" width="2" style="5" customWidth="1"/>
    <col min="15" max="15" width="6" style="1" customWidth="1"/>
    <col min="16" max="16" width="2" style="5" customWidth="1"/>
    <col min="17" max="17" width="6" style="1" customWidth="1"/>
    <col min="18" max="18" width="2" style="5" customWidth="1"/>
    <col min="19" max="19" width="6" style="1" customWidth="1"/>
    <col min="20" max="20" width="2" style="5" customWidth="1"/>
    <col min="21" max="21" width="6" style="1" customWidth="1"/>
    <col min="22" max="22" width="2" style="5" customWidth="1"/>
    <col min="23" max="23" width="20.75" style="1" customWidth="1"/>
    <col min="24" max="24" width="7.125" style="5" customWidth="1"/>
    <col min="25" max="16384" width="9" style="1"/>
  </cols>
  <sheetData>
    <row r="1" spans="1:24" s="8" customFormat="1">
      <c r="B1" s="8" t="s">
        <v>1</v>
      </c>
      <c r="C1" s="10">
        <v>4.2</v>
      </c>
      <c r="D1" s="8" t="s">
        <v>45</v>
      </c>
      <c r="F1" s="9"/>
      <c r="H1" s="9"/>
      <c r="J1" s="9"/>
      <c r="L1" s="9"/>
      <c r="N1" s="9"/>
      <c r="P1" s="9"/>
      <c r="R1" s="9"/>
      <c r="T1" s="9"/>
      <c r="V1" s="9"/>
      <c r="X1" s="9"/>
    </row>
    <row r="2" spans="1:24" s="15" customFormat="1">
      <c r="B2" s="15" t="s">
        <v>0</v>
      </c>
      <c r="C2" s="10">
        <v>4.2</v>
      </c>
      <c r="D2" s="15" t="s">
        <v>44</v>
      </c>
      <c r="F2" s="16"/>
      <c r="H2" s="16"/>
      <c r="J2" s="16"/>
      <c r="L2" s="16"/>
      <c r="N2" s="16"/>
      <c r="P2" s="16"/>
      <c r="R2" s="16"/>
      <c r="T2" s="16"/>
      <c r="V2" s="16"/>
      <c r="X2" s="16"/>
    </row>
    <row r="3" spans="1:24" ht="6" customHeight="1">
      <c r="A3" s="5"/>
      <c r="B3" s="5"/>
      <c r="C3" s="5"/>
      <c r="D3" s="5"/>
      <c r="E3" s="5"/>
      <c r="G3" s="5"/>
      <c r="I3" s="5"/>
      <c r="K3" s="5"/>
      <c r="M3" s="5"/>
      <c r="O3" s="5"/>
      <c r="Q3" s="5"/>
      <c r="S3" s="5"/>
      <c r="U3" s="5"/>
    </row>
    <row r="4" spans="1:24" s="6" customFormat="1" ht="24" customHeight="1">
      <c r="A4" s="35"/>
      <c r="B4" s="35"/>
      <c r="C4" s="35"/>
      <c r="D4" s="35"/>
      <c r="E4" s="31" t="s">
        <v>41</v>
      </c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29"/>
      <c r="W4" s="35"/>
    </row>
    <row r="5" spans="1:24" s="6" customFormat="1" ht="21" customHeight="1">
      <c r="A5" s="34" t="s">
        <v>23</v>
      </c>
      <c r="B5" s="34"/>
      <c r="C5" s="34"/>
      <c r="D5" s="56"/>
      <c r="E5" s="21"/>
      <c r="F5" s="22"/>
      <c r="G5" s="28" t="s">
        <v>40</v>
      </c>
      <c r="H5" s="27"/>
      <c r="I5" s="22"/>
      <c r="J5" s="22"/>
      <c r="K5" s="21"/>
      <c r="L5" s="22"/>
      <c r="M5" s="21"/>
      <c r="N5" s="20"/>
      <c r="O5" s="22"/>
      <c r="P5" s="22"/>
      <c r="Q5" s="21"/>
      <c r="R5" s="22"/>
      <c r="S5" s="21"/>
      <c r="T5" s="20"/>
      <c r="U5" s="21"/>
      <c r="V5" s="22"/>
      <c r="W5" s="55" t="s">
        <v>22</v>
      </c>
    </row>
    <row r="6" spans="1:24" s="6" customFormat="1" ht="21" customHeight="1">
      <c r="A6" s="34"/>
      <c r="B6" s="34"/>
      <c r="C6" s="34"/>
      <c r="D6" s="56"/>
      <c r="E6" s="28" t="s">
        <v>4</v>
      </c>
      <c r="F6" s="27"/>
      <c r="G6" s="28" t="s">
        <v>39</v>
      </c>
      <c r="H6" s="27"/>
      <c r="I6" s="28" t="s">
        <v>38</v>
      </c>
      <c r="J6" s="27"/>
      <c r="K6" s="28" t="s">
        <v>37</v>
      </c>
      <c r="L6" s="27"/>
      <c r="M6" s="28" t="s">
        <v>36</v>
      </c>
      <c r="N6" s="27"/>
      <c r="O6" s="28" t="s">
        <v>35</v>
      </c>
      <c r="P6" s="27"/>
      <c r="Q6" s="28" t="s">
        <v>34</v>
      </c>
      <c r="R6" s="27"/>
      <c r="S6" s="28" t="s">
        <v>33</v>
      </c>
      <c r="T6" s="27"/>
      <c r="U6" s="28" t="s">
        <v>32</v>
      </c>
      <c r="V6" s="27"/>
      <c r="W6" s="55"/>
    </row>
    <row r="7" spans="1:24" s="6" customFormat="1" ht="21" customHeight="1">
      <c r="A7" s="7"/>
      <c r="B7" s="7"/>
      <c r="C7" s="7"/>
      <c r="D7" s="7"/>
      <c r="E7" s="25" t="s">
        <v>3</v>
      </c>
      <c r="F7" s="24"/>
      <c r="G7" s="25" t="s">
        <v>31</v>
      </c>
      <c r="H7" s="24"/>
      <c r="I7" s="25" t="s">
        <v>30</v>
      </c>
      <c r="J7" s="26"/>
      <c r="K7" s="25" t="s">
        <v>29</v>
      </c>
      <c r="L7" s="24"/>
      <c r="M7" s="25" t="s">
        <v>28</v>
      </c>
      <c r="N7" s="24"/>
      <c r="O7" s="25" t="s">
        <v>27</v>
      </c>
      <c r="P7" s="24"/>
      <c r="Q7" s="25" t="s">
        <v>26</v>
      </c>
      <c r="R7" s="26"/>
      <c r="S7" s="25" t="s">
        <v>25</v>
      </c>
      <c r="T7" s="24"/>
      <c r="U7" s="25" t="s">
        <v>24</v>
      </c>
      <c r="V7" s="24"/>
      <c r="W7" s="7"/>
    </row>
    <row r="8" spans="1:24" s="23" customFormat="1" ht="3" customHeight="1">
      <c r="A8" s="39"/>
      <c r="B8" s="39"/>
      <c r="C8" s="39"/>
      <c r="D8" s="38"/>
      <c r="E8" s="18"/>
      <c r="F8" s="17"/>
      <c r="G8" s="18"/>
      <c r="H8" s="17"/>
      <c r="I8" s="37"/>
      <c r="J8" s="17"/>
      <c r="K8" s="54"/>
      <c r="L8" s="36"/>
      <c r="M8" s="17"/>
      <c r="N8" s="17"/>
      <c r="O8" s="37"/>
      <c r="P8" s="19"/>
      <c r="Q8" s="18"/>
      <c r="R8" s="17"/>
      <c r="S8" s="18"/>
      <c r="T8" s="19"/>
      <c r="U8" s="18"/>
      <c r="V8" s="19"/>
      <c r="W8" s="53"/>
      <c r="X8" s="17"/>
    </row>
    <row r="9" spans="1:24" s="8" customFormat="1">
      <c r="A9" s="52" t="s">
        <v>21</v>
      </c>
      <c r="B9" s="52"/>
      <c r="C9" s="52"/>
      <c r="D9" s="51"/>
      <c r="E9" s="48">
        <f>G9+I9+K9+O9+Q9+S9</f>
        <v>16322</v>
      </c>
      <c r="F9" s="50"/>
      <c r="G9" s="47">
        <f>G11+G16</f>
        <v>3</v>
      </c>
      <c r="H9" s="46"/>
      <c r="I9" s="50">
        <f>I10+I11+I12+I13+I14+I15+I16+I17</f>
        <v>9030</v>
      </c>
      <c r="J9" s="9"/>
      <c r="K9" s="48">
        <f>K13+K17</f>
        <v>26</v>
      </c>
      <c r="L9" s="46"/>
      <c r="M9" s="49" t="s">
        <v>2</v>
      </c>
      <c r="N9" s="9"/>
      <c r="O9" s="48">
        <f>O10+O11+O12+O13+O14+O15+O16+O17</f>
        <v>6726</v>
      </c>
      <c r="P9" s="46"/>
      <c r="Q9" s="47">
        <f>Q10+Q12</f>
        <v>2</v>
      </c>
      <c r="R9" s="9"/>
      <c r="S9" s="47">
        <f>S10+S11+S12+S13+S14+S15+S16+S17</f>
        <v>535</v>
      </c>
      <c r="T9" s="46"/>
      <c r="U9" s="41" t="s">
        <v>2</v>
      </c>
      <c r="V9" s="46"/>
      <c r="W9" s="45" t="s">
        <v>3</v>
      </c>
      <c r="X9" s="9"/>
    </row>
    <row r="10" spans="1:24">
      <c r="A10" s="11"/>
      <c r="C10" s="13" t="s">
        <v>20</v>
      </c>
      <c r="E10" s="42">
        <f>I10+O10+Q10+S10</f>
        <v>2567</v>
      </c>
      <c r="F10" s="43"/>
      <c r="G10" s="41" t="s">
        <v>2</v>
      </c>
      <c r="H10" s="40"/>
      <c r="I10" s="43">
        <v>1476</v>
      </c>
      <c r="K10" s="44" t="s">
        <v>2</v>
      </c>
      <c r="L10" s="40"/>
      <c r="M10" s="41" t="s">
        <v>2</v>
      </c>
      <c r="O10" s="42">
        <v>1000</v>
      </c>
      <c r="P10" s="40"/>
      <c r="Q10" s="33">
        <v>1</v>
      </c>
      <c r="S10" s="33">
        <v>90</v>
      </c>
      <c r="T10" s="40"/>
      <c r="U10" s="41" t="s">
        <v>2</v>
      </c>
      <c r="V10" s="40"/>
      <c r="W10" s="14" t="s">
        <v>19</v>
      </c>
    </row>
    <row r="11" spans="1:24">
      <c r="A11" s="11"/>
      <c r="C11" s="13" t="s">
        <v>18</v>
      </c>
      <c r="E11" s="42">
        <f>G11+I11+O11+S11</f>
        <v>2045</v>
      </c>
      <c r="F11" s="43"/>
      <c r="G11" s="41">
        <v>2</v>
      </c>
      <c r="H11" s="40"/>
      <c r="I11" s="43">
        <v>1202</v>
      </c>
      <c r="K11" s="44" t="s">
        <v>2</v>
      </c>
      <c r="L11" s="40"/>
      <c r="M11" s="41" t="s">
        <v>2</v>
      </c>
      <c r="O11" s="42">
        <v>757</v>
      </c>
      <c r="P11" s="40"/>
      <c r="Q11" s="41" t="s">
        <v>2</v>
      </c>
      <c r="S11" s="33">
        <v>84</v>
      </c>
      <c r="T11" s="40"/>
      <c r="U11" s="41" t="s">
        <v>2</v>
      </c>
      <c r="V11" s="40"/>
      <c r="W11" s="14" t="s">
        <v>17</v>
      </c>
      <c r="X11" s="1"/>
    </row>
    <row r="12" spans="1:24">
      <c r="A12" s="11"/>
      <c r="C12" s="13" t="s">
        <v>16</v>
      </c>
      <c r="E12" s="42">
        <f>I12+O12+Q12+S12</f>
        <v>3350</v>
      </c>
      <c r="F12" s="43"/>
      <c r="G12" s="41" t="s">
        <v>2</v>
      </c>
      <c r="H12" s="40"/>
      <c r="I12" s="43">
        <v>1666</v>
      </c>
      <c r="K12" s="44" t="s">
        <v>2</v>
      </c>
      <c r="L12" s="40"/>
      <c r="M12" s="41" t="s">
        <v>2</v>
      </c>
      <c r="O12" s="42">
        <v>1622</v>
      </c>
      <c r="P12" s="40"/>
      <c r="Q12" s="41">
        <v>1</v>
      </c>
      <c r="S12" s="33">
        <v>61</v>
      </c>
      <c r="T12" s="40"/>
      <c r="U12" s="41" t="s">
        <v>2</v>
      </c>
      <c r="V12" s="40"/>
      <c r="W12" s="14" t="s">
        <v>15</v>
      </c>
      <c r="X12" s="1"/>
    </row>
    <row r="13" spans="1:24">
      <c r="A13" s="11"/>
      <c r="C13" s="13" t="s">
        <v>14</v>
      </c>
      <c r="E13" s="42">
        <f>I13+K13+O13+S13</f>
        <v>1755</v>
      </c>
      <c r="F13" s="43"/>
      <c r="G13" s="41" t="s">
        <v>2</v>
      </c>
      <c r="H13" s="40"/>
      <c r="I13" s="43">
        <v>977</v>
      </c>
      <c r="K13" s="42">
        <v>22</v>
      </c>
      <c r="L13" s="40"/>
      <c r="M13" s="41" t="s">
        <v>2</v>
      </c>
      <c r="O13" s="42">
        <v>716</v>
      </c>
      <c r="P13" s="40"/>
      <c r="Q13" s="41" t="s">
        <v>2</v>
      </c>
      <c r="S13" s="33">
        <v>40</v>
      </c>
      <c r="T13" s="40"/>
      <c r="U13" s="41" t="s">
        <v>2</v>
      </c>
      <c r="V13" s="40"/>
      <c r="W13" s="14" t="s">
        <v>13</v>
      </c>
      <c r="X13" s="1"/>
    </row>
    <row r="14" spans="1:24">
      <c r="A14" s="11"/>
      <c r="C14" s="13" t="s">
        <v>12</v>
      </c>
      <c r="E14" s="42">
        <f>I14+O14+S14</f>
        <v>1492</v>
      </c>
      <c r="F14" s="43"/>
      <c r="G14" s="41" t="s">
        <v>2</v>
      </c>
      <c r="H14" s="40"/>
      <c r="I14" s="43">
        <v>695</v>
      </c>
      <c r="K14" s="44" t="s">
        <v>2</v>
      </c>
      <c r="L14" s="40"/>
      <c r="M14" s="41" t="s">
        <v>2</v>
      </c>
      <c r="O14" s="42">
        <v>762</v>
      </c>
      <c r="P14" s="40"/>
      <c r="Q14" s="41" t="s">
        <v>2</v>
      </c>
      <c r="S14" s="33">
        <v>35</v>
      </c>
      <c r="T14" s="40"/>
      <c r="U14" s="41" t="s">
        <v>2</v>
      </c>
      <c r="V14" s="40"/>
      <c r="W14" s="14" t="s">
        <v>11</v>
      </c>
      <c r="X14" s="1"/>
    </row>
    <row r="15" spans="1:24">
      <c r="A15" s="11"/>
      <c r="C15" s="13" t="s">
        <v>10</v>
      </c>
      <c r="E15" s="42">
        <f>I15+O15+S15</f>
        <v>1865</v>
      </c>
      <c r="F15" s="43"/>
      <c r="G15" s="41" t="s">
        <v>2</v>
      </c>
      <c r="H15" s="40"/>
      <c r="I15" s="43">
        <v>1012</v>
      </c>
      <c r="K15" s="44" t="s">
        <v>2</v>
      </c>
      <c r="L15" s="40"/>
      <c r="M15" s="41" t="s">
        <v>2</v>
      </c>
      <c r="O15" s="42">
        <v>773</v>
      </c>
      <c r="P15" s="40"/>
      <c r="Q15" s="41" t="s">
        <v>2</v>
      </c>
      <c r="S15" s="33">
        <v>80</v>
      </c>
      <c r="T15" s="40"/>
      <c r="U15" s="41" t="s">
        <v>2</v>
      </c>
      <c r="V15" s="40"/>
      <c r="W15" s="13" t="s">
        <v>9</v>
      </c>
      <c r="X15" s="1"/>
    </row>
    <row r="16" spans="1:24">
      <c r="A16" s="11"/>
      <c r="C16" s="13" t="s">
        <v>8</v>
      </c>
      <c r="E16" s="42">
        <f>G16+I16+O16+S16</f>
        <v>2824</v>
      </c>
      <c r="F16" s="43"/>
      <c r="G16" s="33">
        <v>1</v>
      </c>
      <c r="H16" s="40"/>
      <c r="I16" s="43">
        <v>1742</v>
      </c>
      <c r="K16" s="44" t="s">
        <v>2</v>
      </c>
      <c r="L16" s="40"/>
      <c r="M16" s="41" t="s">
        <v>2</v>
      </c>
      <c r="O16" s="42">
        <v>957</v>
      </c>
      <c r="P16" s="40"/>
      <c r="Q16" s="41" t="s">
        <v>2</v>
      </c>
      <c r="S16" s="33">
        <v>124</v>
      </c>
      <c r="T16" s="40"/>
      <c r="U16" s="41" t="s">
        <v>2</v>
      </c>
      <c r="V16" s="40"/>
      <c r="W16" s="13" t="s">
        <v>7</v>
      </c>
      <c r="X16" s="1"/>
    </row>
    <row r="17" spans="1:35">
      <c r="A17" s="11"/>
      <c r="C17" s="13" t="s">
        <v>6</v>
      </c>
      <c r="E17" s="42">
        <f>I17+K17+O17+S17</f>
        <v>424</v>
      </c>
      <c r="F17" s="43"/>
      <c r="G17" s="41" t="s">
        <v>2</v>
      </c>
      <c r="H17" s="40"/>
      <c r="I17" s="43">
        <v>260</v>
      </c>
      <c r="K17" s="42">
        <v>4</v>
      </c>
      <c r="L17" s="40"/>
      <c r="M17" s="41" t="s">
        <v>2</v>
      </c>
      <c r="O17" s="42">
        <v>139</v>
      </c>
      <c r="P17" s="40"/>
      <c r="Q17" s="41" t="s">
        <v>2</v>
      </c>
      <c r="S17" s="33">
        <v>21</v>
      </c>
      <c r="T17" s="40"/>
      <c r="U17" s="41" t="s">
        <v>2</v>
      </c>
      <c r="V17" s="40"/>
      <c r="W17" s="13" t="s">
        <v>5</v>
      </c>
      <c r="X17" s="1"/>
    </row>
    <row r="18" spans="1:35" s="2" customFormat="1" ht="4.5" customHeight="1">
      <c r="A18" s="7"/>
      <c r="B18" s="7"/>
      <c r="C18" s="7"/>
      <c r="D18" s="7"/>
      <c r="E18" s="3"/>
      <c r="F18" s="4"/>
      <c r="G18" s="3"/>
      <c r="H18" s="32"/>
      <c r="I18" s="4"/>
      <c r="J18" s="4"/>
      <c r="K18" s="3"/>
      <c r="L18" s="32"/>
      <c r="M18" s="3"/>
      <c r="N18" s="4"/>
      <c r="O18" s="3"/>
      <c r="P18" s="32"/>
      <c r="Q18" s="3"/>
      <c r="R18" s="4"/>
      <c r="S18" s="3"/>
      <c r="T18" s="32"/>
      <c r="U18" s="3"/>
      <c r="V18" s="12"/>
      <c r="W18" s="7"/>
      <c r="X18" s="6"/>
    </row>
    <row r="19" spans="1:35" s="2" customFormat="1" ht="4.5" customHeight="1">
      <c r="F19" s="6"/>
      <c r="H19" s="6"/>
      <c r="J19" s="6"/>
      <c r="L19" s="6"/>
      <c r="N19" s="6"/>
      <c r="P19" s="6"/>
      <c r="R19" s="6"/>
      <c r="T19" s="6"/>
      <c r="V19" s="6"/>
      <c r="W19" s="6"/>
      <c r="X19" s="6"/>
    </row>
    <row r="20" spans="1:35" s="2" customFormat="1" ht="21.75" customHeight="1">
      <c r="B20" s="2" t="s">
        <v>43</v>
      </c>
      <c r="F20" s="6"/>
      <c r="G20" s="6"/>
      <c r="H20" s="6"/>
      <c r="J20" s="6"/>
      <c r="K20" s="6"/>
      <c r="L20" s="6"/>
      <c r="N20" s="6"/>
      <c r="O20" s="6"/>
      <c r="P20" s="6"/>
      <c r="R20" s="6"/>
      <c r="S20" s="6"/>
      <c r="T20" s="6"/>
      <c r="V20" s="6"/>
      <c r="W20" s="6"/>
      <c r="Y20" s="6"/>
      <c r="AA20" s="6"/>
      <c r="AB20" s="6"/>
      <c r="AC20" s="6"/>
      <c r="AE20" s="6"/>
      <c r="AG20" s="6"/>
      <c r="AI20" s="6"/>
    </row>
    <row r="21" spans="1:35" s="2" customFormat="1" ht="18">
      <c r="B21" s="2" t="s">
        <v>42</v>
      </c>
      <c r="F21" s="6"/>
      <c r="G21" s="6"/>
      <c r="H21" s="6"/>
      <c r="J21" s="6"/>
      <c r="K21" s="6"/>
      <c r="L21" s="6"/>
      <c r="N21" s="6"/>
      <c r="O21" s="6"/>
      <c r="P21" s="6"/>
      <c r="R21" s="6"/>
      <c r="S21" s="6"/>
      <c r="T21" s="6"/>
      <c r="V21" s="6"/>
      <c r="W21" s="6"/>
      <c r="Y21" s="6"/>
      <c r="AA21" s="6"/>
      <c r="AB21" s="6"/>
      <c r="AC21" s="6"/>
      <c r="AE21" s="6"/>
      <c r="AG21" s="6"/>
      <c r="AI21" s="6"/>
    </row>
  </sheetData>
  <mergeCells count="24">
    <mergeCell ref="E4:V4"/>
    <mergeCell ref="U6:V6"/>
    <mergeCell ref="U7:V7"/>
    <mergeCell ref="Q6:R6"/>
    <mergeCell ref="Q7:R7"/>
    <mergeCell ref="S6:T6"/>
    <mergeCell ref="I6:J6"/>
    <mergeCell ref="I7:J7"/>
    <mergeCell ref="K6:L6"/>
    <mergeCell ref="K7:L7"/>
    <mergeCell ref="A9:D9"/>
    <mergeCell ref="A8:D8"/>
    <mergeCell ref="S7:T7"/>
    <mergeCell ref="M6:N6"/>
    <mergeCell ref="M7:N7"/>
    <mergeCell ref="O6:P6"/>
    <mergeCell ref="W5:W6"/>
    <mergeCell ref="A5:D6"/>
    <mergeCell ref="E6:F6"/>
    <mergeCell ref="E7:F7"/>
    <mergeCell ref="G5:H5"/>
    <mergeCell ref="G6:H6"/>
    <mergeCell ref="G7:H7"/>
    <mergeCell ref="O7:P7"/>
  </mergeCells>
  <pageMargins left="0.78740157480314965" right="0.11811023622047245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T-4.2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2011-02-10T02:47:02Z</dcterms:created>
  <dcterms:modified xsi:type="dcterms:W3CDTF">2011-02-10T04:26:59Z</dcterms:modified>
</cp:coreProperties>
</file>