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57" i="1"/>
  <c r="E56"/>
  <c r="E55"/>
  <c r="E54"/>
  <c r="E53"/>
  <c r="E52"/>
  <c r="O51"/>
  <c r="L51"/>
  <c r="H51"/>
  <c r="G51"/>
  <c r="E51"/>
  <c r="E43"/>
  <c r="E42"/>
  <c r="E41"/>
  <c r="E40"/>
  <c r="E39"/>
  <c r="E38"/>
  <c r="E27"/>
  <c r="E26"/>
  <c r="O25"/>
  <c r="M25"/>
  <c r="L25"/>
  <c r="I25"/>
  <c r="H25"/>
  <c r="G25"/>
  <c r="F25"/>
  <c r="E25"/>
  <c r="E23"/>
  <c r="E22"/>
  <c r="E21"/>
  <c r="E20"/>
  <c r="E18" s="1"/>
  <c r="E19"/>
  <c r="N18"/>
  <c r="H18"/>
  <c r="G18"/>
  <c r="E16"/>
  <c r="E15"/>
  <c r="E13"/>
  <c r="O12"/>
  <c r="N12"/>
  <c r="I14" s="1"/>
  <c r="E14" s="1"/>
  <c r="E12" s="1"/>
  <c r="H12"/>
  <c r="G12"/>
  <c r="F12"/>
</calcChain>
</file>

<file path=xl/sharedStrings.xml><?xml version="1.0" encoding="utf-8"?>
<sst xmlns="http://schemas.openxmlformats.org/spreadsheetml/2006/main" count="334" uniqueCount="91">
  <si>
    <t>ตาราง</t>
  </si>
  <si>
    <t>จำนวนโรงเรียน จำแนกตามระดับการศึกษาที่เปิดสอน เป็นรายอำเภอ ปีการศึกษา 2552</t>
  </si>
  <si>
    <t>TABLE</t>
  </si>
  <si>
    <t>NUMBER OF SCHOOLS BY LEVEL OF EDUCATION OPENED AND DISTRICT: ACADEMIC YEAR 2009</t>
  </si>
  <si>
    <t>อำเภอ/กิ่งอำเภอ</t>
  </si>
  <si>
    <t>ระดับการศึกษาที่เปิดสอน   Level of education opened</t>
  </si>
  <si>
    <t>District/minor district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</si>
  <si>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</si>
  <si>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</si>
  <si>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</si>
  <si>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</si>
  <si>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</si>
  <si>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</si>
  <si>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</si>
  <si>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</si>
  <si>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</si>
  <si>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</si>
  <si>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</si>
  <si>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</si>
  <si>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</si>
  <si>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</si>
  <si>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</si>
  <si>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</si>
  <si>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</si>
  <si>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</si>
  <si>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</si>
  <si>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</si>
  <si>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</si>
  <si>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</si>
  <si>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</si>
  <si>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>-</t>
  </si>
  <si>
    <t>สำนักงานเขตพื้นที่การศึกษาบุรีรัมย์ เขต 1</t>
  </si>
  <si>
    <t>Buriram Educational Service Area Office, Area 1</t>
  </si>
  <si>
    <t>อำเภอเมืองบุรีรัมย์</t>
  </si>
  <si>
    <t>Mueang Buri Ram District</t>
  </si>
  <si>
    <t>อำเภอลำปลายมาศ</t>
  </si>
  <si>
    <t>Lam Plai Mat District</t>
  </si>
  <si>
    <t>อำเภอบ้านด่าน</t>
  </si>
  <si>
    <t>Ban Dan District</t>
  </si>
  <si>
    <t>อำเภอชำนิ</t>
  </si>
  <si>
    <t>Chamni District</t>
  </si>
  <si>
    <t>สำนักงานเขตพื้นที่การศึกษาบุรีรัมย์ เขต 2</t>
  </si>
  <si>
    <t>Buriram Educational Service Area Office, Area 2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</si>
  <si>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</si>
  <si>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</si>
  <si>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</si>
  <si>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</si>
  <si>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</si>
  <si>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</si>
  <si>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</si>
  <si>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</si>
  <si>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</si>
  <si>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</si>
  <si>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สำนักงานเขตพื้นที่การศึกษาบุรีรัมย์ เขต 3</t>
  </si>
  <si>
    <t>Buriram Educational Service Area Office, Area 3</t>
  </si>
  <si>
    <t>อำเภอนางรอง</t>
  </si>
  <si>
    <t>Nang Rong District</t>
  </si>
  <si>
    <t>อำเภอหนองกี่</t>
  </si>
  <si>
    <t>Nong Ki District</t>
  </si>
  <si>
    <t>จำนวนโรงเรียน จำแนกตามระดับการศึกษาที่เปิดสอน เป็นรายอำเภอ ปีการศึกษา 2552 (ต่อ)</t>
  </si>
  <si>
    <t>NUMBER OF SCHOOLS BY LEVEL OF EDUCATION OPENED AND DISTRICT: ACADEMIC YEAR 2009  (Contd.)</t>
  </si>
  <si>
    <t>อำเภอละหานทราย</t>
  </si>
  <si>
    <t>Lahan Sai District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</si>
  <si>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</si>
  <si>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</si>
  <si>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</si>
  <si>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</si>
  <si>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</si>
  <si>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</si>
  <si>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</si>
  <si>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</si>
  <si>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</si>
  <si>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</si>
  <si>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สำนักงานเขตพื้นที่การศึกษาบุรีรัมย์ เขต 4</t>
  </si>
  <si>
    <t>Buriram Educational Service Area Office, Area 4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</si>
  <si>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</si>
  <si>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</si>
  <si>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</si>
  <si>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</si>
  <si>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</si>
  <si>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</si>
  <si>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</si>
  <si>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</si>
  <si>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</si>
  <si>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</si>
  <si>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</si>
  <si>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</si>
  <si>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     1/  รวมกรมการศาสนา(โรงเรียนพระปริยัติธรรม แผนกสามัญ)</t>
  </si>
  <si>
    <t xml:space="preserve">         1/    Including The Religious Department ( Buddhist School,General Education)</t>
  </si>
  <si>
    <t xml:space="preserve">     ที่มา:  สำนักงานเขตพื้นที่การศึกษาจังหวัดบุรีรัมย์ เขต 1-4</t>
  </si>
  <si>
    <t>Source:    Buriram Educational Service Area Office, Area 1-4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</si>
</sst>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/>
    <xf numFmtId="0" fontId="4" fillId="0" borderId="12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right" indent="2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5" fillId="0" borderId="9" xfId="0" applyFont="1" applyBorder="1" applyAlignment="1">
      <alignment horizontal="right" indent="2"/>
    </xf>
    <xf numFmtId="0" fontId="5" fillId="0" borderId="0" xfId="0" applyFont="1" applyBorder="1"/>
    <xf numFmtId="0" fontId="5" fillId="0" borderId="0" xfId="1" applyFont="1" applyFill="1" applyBorder="1"/>
    <xf numFmtId="0" fontId="2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/>
    <xf numFmtId="0" fontId="2" fillId="0" borderId="0" xfId="1" applyFont="1" applyFill="1" applyBorder="1"/>
    <xf numFmtId="0" fontId="5" fillId="0" borderId="2" xfId="0" applyFont="1" applyBorder="1"/>
    <xf numFmtId="0" fontId="2" fillId="0" borderId="8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0" xfId="0" applyFont="1" applyAlignment="1">
      <alignment horizontal="left"/>
    </xf>
  </cellXfs>
  <cellStyles count="2">
    <cellStyle name="ปกติ" xfId="0" builtinId="0"/>
    <cellStyle name="ปกติ_TABLE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219075</xdr:colOff>
      <xdr:row>0</xdr:row>
      <xdr:rowOff>0</xdr:rowOff>
    </xdr:from>
    <xdr:to>
      <xdr:col>18</xdr:col>
      <xdr:colOff>238125</xdr:colOff>
      <xdr:row>27</xdr:row>
      <xdr:rowOff>0</xdr:rowOff>
    </xdr:to>
    <xdr:grpSp>
      <xdr:nvGrpSpPr>
        <xdr:cNvPr id="2" name="Group 19"/>
        <xdr:cNvGrpSpPr>
          <a:grpSpLocks/>
        </xdr:cNvGrpSpPr>
      </xdr:nvGrpSpPr>
      <xdr:grpSpPr bwMode="auto">
        <a:xfrm>
          <a:off x="11877675" y="0"/>
          <a:ext cx="704850" cy="6715125"/>
          <a:chOff x="983" y="0"/>
          <a:chExt cx="31" cy="720"/>
        </a:xfrm>
      </xdr:grpSpPr>
      <xdr:sp macro="" textlink="">
        <xdr:nvSpPr>
          <xdr:cNvPr id="3" name="Rectangle 20"/>
          <xdr:cNvSpPr>
            <a:spLocks noChangeArrowheads="1"/>
          </xdr:cNvSpPr>
        </xdr:nvSpPr>
        <xdr:spPr bwMode="auto">
          <a:xfrm rot="32397528">
            <a:off x="983" y="0"/>
            <a:ext cx="27" cy="719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" name="Rectangle 21"/>
          <xdr:cNvSpPr>
            <a:spLocks noChangeArrowheads="1"/>
          </xdr:cNvSpPr>
        </xdr:nvSpPr>
        <xdr:spPr bwMode="auto">
          <a:xfrm rot="10800000">
            <a:off x="983" y="654"/>
            <a:ext cx="27" cy="66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Text Box 22"/>
          <xdr:cNvSpPr txBox="1">
            <a:spLocks noChangeArrowheads="1"/>
          </xdr:cNvSpPr>
        </xdr:nvSpPr>
        <xdr:spPr bwMode="auto">
          <a:xfrm>
            <a:off x="983" y="146"/>
            <a:ext cx="26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27432" bIns="32004" anchor="ctr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6" name="Text Box 23"/>
          <xdr:cNvSpPr txBox="1">
            <a:spLocks noChangeArrowheads="1"/>
          </xdr:cNvSpPr>
        </xdr:nvSpPr>
        <xdr:spPr bwMode="auto">
          <a:xfrm>
            <a:off x="986" y="66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45</a:t>
            </a:r>
          </a:p>
        </xdr:txBody>
      </xdr:sp>
    </xdr:grpSp>
    <xdr:clientData/>
  </xdr:twoCellAnchor>
  <xdr:twoCellAnchor>
    <xdr:from>
      <xdr:col>17</xdr:col>
      <xdr:colOff>209550</xdr:colOff>
      <xdr:row>27</xdr:row>
      <xdr:rowOff>0</xdr:rowOff>
    </xdr:from>
    <xdr:to>
      <xdr:col>18</xdr:col>
      <xdr:colOff>247650</xdr:colOff>
      <xdr:row>60</xdr:row>
      <xdr:rowOff>0</xdr:rowOff>
    </xdr:to>
    <xdr:grpSp>
      <xdr:nvGrpSpPr>
        <xdr:cNvPr id="7" name="Group 24"/>
        <xdr:cNvGrpSpPr>
          <a:grpSpLocks/>
        </xdr:cNvGrpSpPr>
      </xdr:nvGrpSpPr>
      <xdr:grpSpPr bwMode="auto">
        <a:xfrm>
          <a:off x="11868150" y="6715125"/>
          <a:ext cx="723900" cy="8201025"/>
          <a:chOff x="982" y="722"/>
          <a:chExt cx="33" cy="730"/>
        </a:xfrm>
      </xdr:grpSpPr>
      <xdr:grpSp>
        <xdr:nvGrpSpPr>
          <xdr:cNvPr id="8" name="Group 25"/>
          <xdr:cNvGrpSpPr>
            <a:grpSpLocks/>
          </xdr:cNvGrpSpPr>
        </xdr:nvGrpSpPr>
        <xdr:grpSpPr bwMode="auto">
          <a:xfrm>
            <a:off x="982" y="722"/>
            <a:ext cx="28" cy="730"/>
            <a:chOff x="982" y="722"/>
            <a:chExt cx="28" cy="730"/>
          </a:xfrm>
        </xdr:grpSpPr>
        <xdr:sp macro="" textlink="">
          <xdr:nvSpPr>
            <xdr:cNvPr id="10" name="Rectangle 26"/>
            <xdr:cNvSpPr>
              <a:spLocks noChangeArrowheads="1"/>
            </xdr:cNvSpPr>
          </xdr:nvSpPr>
          <xdr:spPr bwMode="auto">
            <a:xfrm rot="32397528">
              <a:off x="983" y="722"/>
              <a:ext cx="27" cy="730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1" name="Rectangle 27"/>
            <xdr:cNvSpPr>
              <a:spLocks noChangeArrowheads="1"/>
            </xdr:cNvSpPr>
          </xdr:nvSpPr>
          <xdr:spPr bwMode="auto">
            <a:xfrm rot="10800000">
              <a:off x="983" y="724"/>
              <a:ext cx="27" cy="72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2" name="Text Box 28"/>
            <xdr:cNvSpPr txBox="1">
              <a:spLocks noChangeArrowheads="1"/>
            </xdr:cNvSpPr>
          </xdr:nvSpPr>
          <xdr:spPr bwMode="auto">
            <a:xfrm>
              <a:off x="982" y="750"/>
              <a:ext cx="26" cy="4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32004" rIns="27432" bIns="0" anchor="t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</xdr:grpSp>
      <xdr:sp macro="" textlink="">
        <xdr:nvSpPr>
          <xdr:cNvPr id="9" name="Text Box 29"/>
          <xdr:cNvSpPr txBox="1">
            <a:spLocks noChangeArrowheads="1"/>
          </xdr:cNvSpPr>
        </xdr:nvSpPr>
        <xdr:spPr bwMode="auto">
          <a:xfrm>
            <a:off x="987" y="73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0"/>
  <sheetViews>
    <sheetView tabSelected="1" workbookViewId="0">
      <selection sqref="A1:XFD1048576"/>
    </sheetView>
  </sheetViews>
  <sheetFormatPr defaultRowHeight="21"/>
  <cols>
    <col min="1" max="16384" width="9" style="4"/>
  </cols>
  <sheetData>
    <row r="1" spans="1:17" s="1" customFormat="1">
      <c r="B1" s="1" t="s">
        <v>0</v>
      </c>
      <c r="C1" s="2">
        <v>3.2</v>
      </c>
      <c r="D1" s="1" t="s">
        <v>1</v>
      </c>
    </row>
    <row r="2" spans="1:17" s="3" customFormat="1">
      <c r="B2" s="3" t="s">
        <v>2</v>
      </c>
      <c r="C2" s="2">
        <v>3.2</v>
      </c>
      <c r="D2" s="3" t="s">
        <v>3</v>
      </c>
    </row>
    <row r="4" spans="1:17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 t="s">
        <v>6</v>
      </c>
      <c r="Q4" s="12"/>
    </row>
    <row r="5" spans="1:17">
      <c r="A5" s="13"/>
      <c r="B5" s="13"/>
      <c r="C5" s="13"/>
      <c r="D5" s="14"/>
      <c r="E5" s="15"/>
      <c r="F5" s="7"/>
      <c r="G5" s="16"/>
      <c r="H5" s="7"/>
      <c r="I5" s="7"/>
      <c r="J5" s="7"/>
      <c r="K5" s="7"/>
      <c r="L5" s="7"/>
      <c r="M5" s="7"/>
      <c r="N5" s="7"/>
      <c r="O5" s="17" t="s">
        <v>7</v>
      </c>
      <c r="P5" s="18"/>
      <c r="Q5" s="19"/>
    </row>
    <row r="6" spans="1:17">
      <c r="A6" s="13"/>
      <c r="B6" s="13"/>
      <c r="C6" s="13"/>
      <c r="D6" s="14"/>
      <c r="E6" s="15"/>
      <c r="F6" s="20"/>
      <c r="G6" s="21" t="s">
        <v>8</v>
      </c>
      <c r="H6" s="20" t="s">
        <v>9</v>
      </c>
      <c r="I6" s="20" t="s">
        <v>9</v>
      </c>
      <c r="J6" s="20" t="s">
        <v>10</v>
      </c>
      <c r="K6" s="22"/>
      <c r="L6" s="20" t="s">
        <v>11</v>
      </c>
      <c r="M6" s="20" t="s">
        <v>11</v>
      </c>
      <c r="N6" s="20" t="s">
        <v>7</v>
      </c>
      <c r="O6" s="20" t="s">
        <v>12</v>
      </c>
      <c r="P6" s="18"/>
      <c r="Q6" s="19"/>
    </row>
    <row r="7" spans="1:17">
      <c r="A7" s="13"/>
      <c r="B7" s="13"/>
      <c r="C7" s="13"/>
      <c r="D7" s="14"/>
      <c r="E7" s="20" t="s">
        <v>13</v>
      </c>
      <c r="F7" s="20" t="s">
        <v>14</v>
      </c>
      <c r="G7" s="21" t="s">
        <v>15</v>
      </c>
      <c r="H7" s="20" t="s">
        <v>16</v>
      </c>
      <c r="I7" s="20" t="s">
        <v>17</v>
      </c>
      <c r="J7" s="20" t="s">
        <v>15</v>
      </c>
      <c r="K7" s="20" t="s">
        <v>15</v>
      </c>
      <c r="L7" s="20" t="s">
        <v>16</v>
      </c>
      <c r="M7" s="20" t="s">
        <v>17</v>
      </c>
      <c r="N7" s="20" t="s">
        <v>16</v>
      </c>
      <c r="O7" s="20" t="s">
        <v>7</v>
      </c>
      <c r="P7" s="18"/>
      <c r="Q7" s="19"/>
    </row>
    <row r="8" spans="1:17">
      <c r="A8" s="13"/>
      <c r="B8" s="13"/>
      <c r="C8" s="13"/>
      <c r="D8" s="14"/>
      <c r="E8" s="20" t="s">
        <v>18</v>
      </c>
      <c r="F8" s="20" t="s">
        <v>19</v>
      </c>
      <c r="G8" s="21" t="s">
        <v>20</v>
      </c>
      <c r="H8" s="20" t="s">
        <v>20</v>
      </c>
      <c r="I8" s="20" t="s">
        <v>20</v>
      </c>
      <c r="J8" s="20" t="s">
        <v>21</v>
      </c>
      <c r="K8" s="20" t="s">
        <v>22</v>
      </c>
      <c r="L8" s="20" t="s">
        <v>23</v>
      </c>
      <c r="M8" s="20" t="s">
        <v>23</v>
      </c>
      <c r="N8" s="20" t="s">
        <v>24</v>
      </c>
      <c r="O8" s="20" t="s">
        <v>17</v>
      </c>
      <c r="P8" s="18"/>
      <c r="Q8" s="19"/>
    </row>
    <row r="9" spans="1:17">
      <c r="A9" s="13"/>
      <c r="B9" s="13"/>
      <c r="C9" s="13"/>
      <c r="D9" s="14"/>
      <c r="E9" s="15"/>
      <c r="F9" s="22"/>
      <c r="G9" s="20" t="s">
        <v>22</v>
      </c>
      <c r="H9" s="20" t="s">
        <v>25</v>
      </c>
      <c r="I9" s="20" t="s">
        <v>26</v>
      </c>
      <c r="J9" s="20" t="s">
        <v>22</v>
      </c>
      <c r="K9" s="20"/>
      <c r="L9" s="20" t="s">
        <v>25</v>
      </c>
      <c r="M9" s="20" t="s">
        <v>26</v>
      </c>
      <c r="N9" s="20" t="s">
        <v>27</v>
      </c>
      <c r="O9" s="15" t="s">
        <v>28</v>
      </c>
      <c r="P9" s="18"/>
      <c r="Q9" s="19"/>
    </row>
    <row r="10" spans="1:17">
      <c r="A10" s="23"/>
      <c r="B10" s="23"/>
      <c r="C10" s="23"/>
      <c r="D10" s="24"/>
      <c r="E10" s="25"/>
      <c r="F10" s="26"/>
      <c r="G10" s="25"/>
      <c r="H10" s="25"/>
      <c r="I10" s="25"/>
      <c r="J10" s="25"/>
      <c r="K10" s="25"/>
      <c r="L10" s="25"/>
      <c r="M10" s="25"/>
      <c r="N10" s="25"/>
      <c r="O10" s="27" t="s">
        <v>27</v>
      </c>
      <c r="P10" s="28"/>
      <c r="Q10" s="29"/>
    </row>
    <row r="11" spans="1:17" s="34" customFormat="1" ht="18.75">
      <c r="A11" s="30" t="s">
        <v>29</v>
      </c>
      <c r="B11" s="30"/>
      <c r="C11" s="30"/>
      <c r="D11" s="31"/>
      <c r="E11" s="32">
        <v>944</v>
      </c>
      <c r="F11" s="32">
        <v>5</v>
      </c>
      <c r="G11" s="32">
        <v>581</v>
      </c>
      <c r="H11" s="32">
        <v>278</v>
      </c>
      <c r="I11" s="32">
        <v>3</v>
      </c>
      <c r="J11" s="32" t="s">
        <v>30</v>
      </c>
      <c r="K11" s="32" t="s">
        <v>30</v>
      </c>
      <c r="L11" s="32">
        <v>5</v>
      </c>
      <c r="M11" s="32">
        <v>2</v>
      </c>
      <c r="N11" s="32">
        <v>14</v>
      </c>
      <c r="O11" s="32">
        <v>56</v>
      </c>
      <c r="P11" s="33" t="s">
        <v>18</v>
      </c>
      <c r="Q11" s="30"/>
    </row>
    <row r="12" spans="1:17" s="38" customFormat="1" ht="18.75">
      <c r="A12" s="35"/>
      <c r="B12" s="36" t="s">
        <v>31</v>
      </c>
      <c r="C12" s="35"/>
      <c r="D12" s="35"/>
      <c r="E12" s="32">
        <f>SUM(E13:E16)</f>
        <v>225</v>
      </c>
      <c r="F12" s="32">
        <f t="shared" ref="F12:O12" si="0">SUM(F13:F16)</f>
        <v>2</v>
      </c>
      <c r="G12" s="32">
        <f t="shared" si="0"/>
        <v>144</v>
      </c>
      <c r="H12" s="32">
        <f t="shared" si="0"/>
        <v>63</v>
      </c>
      <c r="I12" s="32" t="s">
        <v>30</v>
      </c>
      <c r="J12" s="32" t="s">
        <v>30</v>
      </c>
      <c r="K12" s="32" t="s">
        <v>30</v>
      </c>
      <c r="L12" s="32" t="s">
        <v>30</v>
      </c>
      <c r="M12" s="32" t="s">
        <v>30</v>
      </c>
      <c r="N12" s="32">
        <f t="shared" si="0"/>
        <v>1</v>
      </c>
      <c r="O12" s="32">
        <f t="shared" si="0"/>
        <v>16</v>
      </c>
      <c r="P12" s="37" t="s">
        <v>32</v>
      </c>
      <c r="Q12" s="35"/>
    </row>
    <row r="13" spans="1:17" s="38" customFormat="1" ht="18.75">
      <c r="B13" s="39" t="s">
        <v>33</v>
      </c>
      <c r="C13" s="40"/>
      <c r="D13" s="40"/>
      <c r="E13" s="41">
        <f>SUM(F13:O13)</f>
        <v>109</v>
      </c>
      <c r="F13" s="41" t="s">
        <v>30</v>
      </c>
      <c r="G13" s="41">
        <v>66</v>
      </c>
      <c r="H13" s="41">
        <v>33</v>
      </c>
      <c r="I13" s="41" t="s">
        <v>30</v>
      </c>
      <c r="J13" s="41" t="s">
        <v>30</v>
      </c>
      <c r="K13" s="41" t="s">
        <v>30</v>
      </c>
      <c r="L13" s="41" t="s">
        <v>30</v>
      </c>
      <c r="M13" s="41" t="s">
        <v>30</v>
      </c>
      <c r="N13" s="41" t="s">
        <v>30</v>
      </c>
      <c r="O13" s="41">
        <v>10</v>
      </c>
      <c r="Q13" s="42" t="s">
        <v>34</v>
      </c>
    </row>
    <row r="14" spans="1:17" s="38" customFormat="1" ht="18.75">
      <c r="B14" s="39" t="s">
        <v>35</v>
      </c>
      <c r="C14" s="40"/>
      <c r="D14" s="40"/>
      <c r="E14" s="41">
        <f>SUM(F14:O14)</f>
        <v>81</v>
      </c>
      <c r="F14" s="41">
        <v>2</v>
      </c>
      <c r="G14" s="41">
        <v>57</v>
      </c>
      <c r="H14" s="41">
        <v>16</v>
      </c>
      <c r="I14" s="41">
        <f>-N12</f>
        <v>-1</v>
      </c>
      <c r="J14" s="41" t="s">
        <v>30</v>
      </c>
      <c r="K14" s="41" t="s">
        <v>30</v>
      </c>
      <c r="L14" s="41" t="s">
        <v>30</v>
      </c>
      <c r="M14" s="41" t="s">
        <v>30</v>
      </c>
      <c r="N14" s="41">
        <v>1</v>
      </c>
      <c r="O14" s="41">
        <v>6</v>
      </c>
      <c r="Q14" s="42" t="s">
        <v>36</v>
      </c>
    </row>
    <row r="15" spans="1:17" s="38" customFormat="1" ht="18.75">
      <c r="A15" s="43"/>
      <c r="B15" s="39" t="s">
        <v>37</v>
      </c>
      <c r="C15" s="40"/>
      <c r="D15" s="44"/>
      <c r="E15" s="41">
        <f>SUM(F15:O15)</f>
        <v>18</v>
      </c>
      <c r="F15" s="41" t="s">
        <v>30</v>
      </c>
      <c r="G15" s="41">
        <v>11</v>
      </c>
      <c r="H15" s="41">
        <v>7</v>
      </c>
      <c r="I15" s="41" t="s">
        <v>30</v>
      </c>
      <c r="J15" s="41" t="s">
        <v>30</v>
      </c>
      <c r="K15" s="41" t="s">
        <v>30</v>
      </c>
      <c r="L15" s="41" t="s">
        <v>30</v>
      </c>
      <c r="M15" s="41" t="s">
        <v>30</v>
      </c>
      <c r="N15" s="41" t="s">
        <v>30</v>
      </c>
      <c r="O15" s="41" t="s">
        <v>30</v>
      </c>
      <c r="Q15" s="42" t="s">
        <v>38</v>
      </c>
    </row>
    <row r="16" spans="1:17" s="38" customFormat="1" ht="18.75">
      <c r="A16" s="43"/>
      <c r="B16" s="39" t="s">
        <v>39</v>
      </c>
      <c r="C16" s="40"/>
      <c r="D16" s="44"/>
      <c r="E16" s="41">
        <f>SUM(F16:O16)</f>
        <v>17</v>
      </c>
      <c r="F16" s="41" t="s">
        <v>30</v>
      </c>
      <c r="G16" s="41">
        <v>10</v>
      </c>
      <c r="H16" s="41">
        <v>7</v>
      </c>
      <c r="I16" s="41" t="s">
        <v>30</v>
      </c>
      <c r="J16" s="41" t="s">
        <v>30</v>
      </c>
      <c r="K16" s="41" t="s">
        <v>30</v>
      </c>
      <c r="L16" s="41" t="s">
        <v>30</v>
      </c>
      <c r="M16" s="41" t="s">
        <v>30</v>
      </c>
      <c r="N16" s="41" t="s">
        <v>30</v>
      </c>
      <c r="O16" s="41" t="s">
        <v>30</v>
      </c>
      <c r="Q16" s="42" t="s">
        <v>40</v>
      </c>
    </row>
    <row r="17" spans="1:17" s="38" customFormat="1" ht="18.75">
      <c r="A17" s="43"/>
      <c r="B17" s="42"/>
      <c r="C17" s="40"/>
      <c r="D17" s="40"/>
      <c r="E17" s="41"/>
      <c r="F17" s="45"/>
      <c r="G17" s="46"/>
      <c r="H17" s="45"/>
      <c r="I17" s="45"/>
      <c r="J17" s="45"/>
      <c r="K17" s="45"/>
      <c r="L17" s="45"/>
      <c r="M17" s="45"/>
      <c r="N17" s="45"/>
      <c r="O17" s="45"/>
      <c r="Q17" s="42"/>
    </row>
    <row r="18" spans="1:17" s="38" customFormat="1" ht="18.75">
      <c r="A18" s="43"/>
      <c r="B18" s="36" t="s">
        <v>41</v>
      </c>
      <c r="C18" s="40"/>
      <c r="D18" s="40"/>
      <c r="E18" s="32">
        <f>SUM(E19:E23)</f>
        <v>246</v>
      </c>
      <c r="F18" s="32" t="s">
        <v>30</v>
      </c>
      <c r="G18" s="32">
        <f>SUM(G19:G23)</f>
        <v>153</v>
      </c>
      <c r="H18" s="32">
        <f>SUM(H19:H23)</f>
        <v>80</v>
      </c>
      <c r="I18" s="32" t="s">
        <v>30</v>
      </c>
      <c r="J18" s="32" t="s">
        <v>30</v>
      </c>
      <c r="K18" s="32" t="s">
        <v>30</v>
      </c>
      <c r="L18" s="32" t="s">
        <v>30</v>
      </c>
      <c r="M18" s="32" t="s">
        <v>30</v>
      </c>
      <c r="N18" s="32">
        <f>SUM(N19:N23)</f>
        <v>13</v>
      </c>
      <c r="O18" s="32" t="s">
        <v>30</v>
      </c>
      <c r="P18" s="3" t="s">
        <v>42</v>
      </c>
      <c r="Q18" s="42"/>
    </row>
    <row r="19" spans="1:17" s="38" customFormat="1" ht="18.75">
      <c r="B19" s="39" t="s">
        <v>43</v>
      </c>
      <c r="C19" s="42"/>
      <c r="D19" s="42"/>
      <c r="E19" s="41">
        <f>SUM(F19:O19)</f>
        <v>71</v>
      </c>
      <c r="F19" s="41" t="s">
        <v>30</v>
      </c>
      <c r="G19" s="41">
        <v>49</v>
      </c>
      <c r="H19" s="41">
        <v>18</v>
      </c>
      <c r="I19" s="41" t="s">
        <v>30</v>
      </c>
      <c r="J19" s="41" t="s">
        <v>30</v>
      </c>
      <c r="K19" s="41" t="s">
        <v>30</v>
      </c>
      <c r="L19" s="41" t="s">
        <v>30</v>
      </c>
      <c r="M19" s="41" t="s">
        <v>30</v>
      </c>
      <c r="N19" s="41">
        <v>4</v>
      </c>
      <c r="O19" s="41"/>
      <c r="Q19" s="42" t="s">
        <v>44</v>
      </c>
    </row>
    <row r="20" spans="1:17" s="38" customFormat="1" ht="18.75">
      <c r="B20" s="39" t="s">
        <v>45</v>
      </c>
      <c r="C20" s="42"/>
      <c r="D20" s="42"/>
      <c r="E20" s="41">
        <f>SUM(F20:O20)</f>
        <v>84</v>
      </c>
      <c r="F20" s="41" t="s">
        <v>30</v>
      </c>
      <c r="G20" s="41">
        <v>54</v>
      </c>
      <c r="H20" s="41">
        <v>25</v>
      </c>
      <c r="I20" s="41" t="s">
        <v>30</v>
      </c>
      <c r="J20" s="41" t="s">
        <v>30</v>
      </c>
      <c r="K20" s="41" t="s">
        <v>30</v>
      </c>
      <c r="L20" s="41" t="s">
        <v>30</v>
      </c>
      <c r="M20" s="41" t="s">
        <v>30</v>
      </c>
      <c r="N20" s="41">
        <v>5</v>
      </c>
      <c r="O20" s="41"/>
      <c r="Q20" s="42" t="s">
        <v>46</v>
      </c>
    </row>
    <row r="21" spans="1:17" s="38" customFormat="1" ht="18.75">
      <c r="B21" s="39" t="s">
        <v>47</v>
      </c>
      <c r="C21" s="42"/>
      <c r="D21" s="42"/>
      <c r="E21" s="41">
        <f>SUM(F21:O21)</f>
        <v>50</v>
      </c>
      <c r="F21" s="41" t="s">
        <v>30</v>
      </c>
      <c r="G21" s="41">
        <v>31</v>
      </c>
      <c r="H21" s="41">
        <v>17</v>
      </c>
      <c r="I21" s="41" t="s">
        <v>30</v>
      </c>
      <c r="J21" s="41" t="s">
        <v>30</v>
      </c>
      <c r="K21" s="41" t="s">
        <v>30</v>
      </c>
      <c r="L21" s="41" t="s">
        <v>30</v>
      </c>
      <c r="M21" s="41" t="s">
        <v>30</v>
      </c>
      <c r="N21" s="41">
        <v>2</v>
      </c>
      <c r="O21" s="41"/>
      <c r="Q21" s="42" t="s">
        <v>48</v>
      </c>
    </row>
    <row r="22" spans="1:17" s="38" customFormat="1" ht="18.75">
      <c r="A22" s="43"/>
      <c r="B22" s="39" t="s">
        <v>49</v>
      </c>
      <c r="C22" s="40"/>
      <c r="D22" s="44"/>
      <c r="E22" s="41">
        <f>SUM(F22:O22)</f>
        <v>24</v>
      </c>
      <c r="F22" s="41" t="s">
        <v>30</v>
      </c>
      <c r="G22" s="41">
        <v>11</v>
      </c>
      <c r="H22" s="41">
        <v>12</v>
      </c>
      <c r="I22" s="41" t="s">
        <v>30</v>
      </c>
      <c r="J22" s="41" t="s">
        <v>30</v>
      </c>
      <c r="K22" s="41" t="s">
        <v>30</v>
      </c>
      <c r="L22" s="41" t="s">
        <v>30</v>
      </c>
      <c r="M22" s="41" t="s">
        <v>30</v>
      </c>
      <c r="N22" s="41">
        <v>1</v>
      </c>
      <c r="O22" s="41"/>
      <c r="Q22" s="42" t="s">
        <v>50</v>
      </c>
    </row>
    <row r="23" spans="1:17" s="38" customFormat="1" ht="18.75">
      <c r="A23" s="43"/>
      <c r="B23" s="39" t="s">
        <v>51</v>
      </c>
      <c r="C23" s="40"/>
      <c r="D23" s="44"/>
      <c r="E23" s="41">
        <f>SUM(F23:O23)</f>
        <v>17</v>
      </c>
      <c r="F23" s="41" t="s">
        <v>30</v>
      </c>
      <c r="G23" s="41">
        <v>8</v>
      </c>
      <c r="H23" s="41">
        <v>8</v>
      </c>
      <c r="I23" s="41" t="s">
        <v>30</v>
      </c>
      <c r="J23" s="41" t="s">
        <v>30</v>
      </c>
      <c r="K23" s="41" t="s">
        <v>30</v>
      </c>
      <c r="L23" s="41" t="s">
        <v>30</v>
      </c>
      <c r="M23" s="41" t="s">
        <v>30</v>
      </c>
      <c r="N23" s="41">
        <v>1</v>
      </c>
      <c r="O23" s="41"/>
      <c r="Q23" s="42" t="s">
        <v>52</v>
      </c>
    </row>
    <row r="24" spans="1:17" s="38" customFormat="1" ht="18.75">
      <c r="A24" s="43"/>
      <c r="B24" s="42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Q24" s="42"/>
    </row>
    <row r="25" spans="1:17" s="3" customFormat="1" ht="18.75">
      <c r="A25" s="47"/>
      <c r="B25" s="36" t="s">
        <v>53</v>
      </c>
      <c r="C25" s="40"/>
      <c r="D25" s="40"/>
      <c r="E25" s="32">
        <f t="shared" ref="E25:O25" si="1">SUM(E26:E43)</f>
        <v>254</v>
      </c>
      <c r="F25" s="32">
        <f t="shared" si="1"/>
        <v>1</v>
      </c>
      <c r="G25" s="32">
        <f t="shared" si="1"/>
        <v>144</v>
      </c>
      <c r="H25" s="32">
        <f t="shared" si="1"/>
        <v>80</v>
      </c>
      <c r="I25" s="32">
        <f t="shared" si="1"/>
        <v>3</v>
      </c>
      <c r="J25" s="32" t="s">
        <v>30</v>
      </c>
      <c r="K25" s="32" t="s">
        <v>30</v>
      </c>
      <c r="L25" s="32">
        <f t="shared" si="1"/>
        <v>1</v>
      </c>
      <c r="M25" s="32">
        <f t="shared" si="1"/>
        <v>2</v>
      </c>
      <c r="N25" s="32" t="s">
        <v>30</v>
      </c>
      <c r="O25" s="32">
        <f t="shared" si="1"/>
        <v>23</v>
      </c>
      <c r="P25" s="3" t="s">
        <v>54</v>
      </c>
      <c r="Q25" s="36"/>
    </row>
    <row r="26" spans="1:17" s="38" customFormat="1" ht="18.75">
      <c r="B26" s="39" t="s">
        <v>55</v>
      </c>
      <c r="C26" s="40"/>
      <c r="D26" s="40"/>
      <c r="E26" s="41">
        <f>SUM(F26:O26)</f>
        <v>69</v>
      </c>
      <c r="F26" s="41" t="s">
        <v>30</v>
      </c>
      <c r="G26" s="41">
        <v>46</v>
      </c>
      <c r="H26" s="41">
        <v>14</v>
      </c>
      <c r="I26" s="41">
        <v>1</v>
      </c>
      <c r="J26" s="41" t="s">
        <v>30</v>
      </c>
      <c r="K26" s="41" t="s">
        <v>30</v>
      </c>
      <c r="L26" s="41" t="s">
        <v>30</v>
      </c>
      <c r="M26" s="41">
        <v>1</v>
      </c>
      <c r="N26" s="41" t="s">
        <v>30</v>
      </c>
      <c r="O26" s="41">
        <v>7</v>
      </c>
      <c r="Q26" s="42" t="s">
        <v>56</v>
      </c>
    </row>
    <row r="27" spans="1:17" s="38" customFormat="1" ht="18.75">
      <c r="B27" s="39" t="s">
        <v>57</v>
      </c>
      <c r="C27" s="42"/>
      <c r="D27" s="42"/>
      <c r="E27" s="41">
        <f>SUM(F27:O27)</f>
        <v>41</v>
      </c>
      <c r="F27" s="41" t="s">
        <v>30</v>
      </c>
      <c r="G27" s="41">
        <v>23</v>
      </c>
      <c r="H27" s="41">
        <v>13</v>
      </c>
      <c r="I27" s="41">
        <v>1</v>
      </c>
      <c r="J27" s="41" t="s">
        <v>30</v>
      </c>
      <c r="K27" s="41" t="s">
        <v>30</v>
      </c>
      <c r="L27" s="41" t="s">
        <v>30</v>
      </c>
      <c r="M27" s="41" t="s">
        <v>30</v>
      </c>
      <c r="N27" s="41" t="s">
        <v>30</v>
      </c>
      <c r="O27" s="41">
        <v>4</v>
      </c>
      <c r="Q27" s="42" t="s">
        <v>58</v>
      </c>
    </row>
    <row r="28" spans="1:17" s="1" customFormat="1">
      <c r="B28" s="1" t="s">
        <v>0</v>
      </c>
      <c r="C28" s="2">
        <v>3.2</v>
      </c>
      <c r="D28" s="1" t="s">
        <v>59</v>
      </c>
    </row>
    <row r="29" spans="1:17" s="3" customFormat="1">
      <c r="B29" s="3" t="s">
        <v>2</v>
      </c>
      <c r="C29" s="2">
        <v>3.2</v>
      </c>
      <c r="D29" s="3" t="s">
        <v>60</v>
      </c>
    </row>
    <row r="31" spans="1:17">
      <c r="A31" s="5" t="s">
        <v>4</v>
      </c>
      <c r="B31" s="5"/>
      <c r="C31" s="5"/>
      <c r="D31" s="6"/>
      <c r="E31" s="7"/>
      <c r="F31" s="8" t="s">
        <v>5</v>
      </c>
      <c r="G31" s="9"/>
      <c r="H31" s="9"/>
      <c r="I31" s="9"/>
      <c r="J31" s="9"/>
      <c r="K31" s="9"/>
      <c r="L31" s="9"/>
      <c r="M31" s="9"/>
      <c r="N31" s="9"/>
      <c r="O31" s="10"/>
      <c r="P31" s="11" t="s">
        <v>6</v>
      </c>
      <c r="Q31" s="12"/>
    </row>
    <row r="32" spans="1:17">
      <c r="A32" s="13"/>
      <c r="B32" s="13"/>
      <c r="C32" s="13"/>
      <c r="D32" s="14"/>
      <c r="E32" s="15"/>
      <c r="F32" s="7"/>
      <c r="G32" s="16"/>
      <c r="H32" s="7"/>
      <c r="I32" s="7"/>
      <c r="J32" s="7"/>
      <c r="K32" s="7"/>
      <c r="L32" s="7"/>
      <c r="M32" s="7"/>
      <c r="N32" s="7"/>
      <c r="O32" s="17" t="s">
        <v>7</v>
      </c>
      <c r="P32" s="18"/>
      <c r="Q32" s="19"/>
    </row>
    <row r="33" spans="1:17">
      <c r="A33" s="13"/>
      <c r="B33" s="13"/>
      <c r="C33" s="13"/>
      <c r="D33" s="14"/>
      <c r="E33" s="15"/>
      <c r="F33" s="20"/>
      <c r="G33" s="21" t="s">
        <v>8</v>
      </c>
      <c r="H33" s="20" t="s">
        <v>9</v>
      </c>
      <c r="I33" s="20" t="s">
        <v>9</v>
      </c>
      <c r="J33" s="20" t="s">
        <v>10</v>
      </c>
      <c r="K33" s="22"/>
      <c r="L33" s="20" t="s">
        <v>11</v>
      </c>
      <c r="M33" s="20" t="s">
        <v>11</v>
      </c>
      <c r="N33" s="20" t="s">
        <v>7</v>
      </c>
      <c r="O33" s="20" t="s">
        <v>12</v>
      </c>
      <c r="P33" s="18"/>
      <c r="Q33" s="19"/>
    </row>
    <row r="34" spans="1:17">
      <c r="A34" s="13"/>
      <c r="B34" s="13"/>
      <c r="C34" s="13"/>
      <c r="D34" s="14"/>
      <c r="E34" s="20" t="s">
        <v>13</v>
      </c>
      <c r="F34" s="20" t="s">
        <v>14</v>
      </c>
      <c r="G34" s="21" t="s">
        <v>15</v>
      </c>
      <c r="H34" s="20" t="s">
        <v>16</v>
      </c>
      <c r="I34" s="20" t="s">
        <v>17</v>
      </c>
      <c r="J34" s="20" t="s">
        <v>15</v>
      </c>
      <c r="K34" s="20" t="s">
        <v>15</v>
      </c>
      <c r="L34" s="20" t="s">
        <v>16</v>
      </c>
      <c r="M34" s="20" t="s">
        <v>17</v>
      </c>
      <c r="N34" s="20" t="s">
        <v>16</v>
      </c>
      <c r="O34" s="20" t="s">
        <v>7</v>
      </c>
      <c r="P34" s="18"/>
      <c r="Q34" s="19"/>
    </row>
    <row r="35" spans="1:17">
      <c r="A35" s="13"/>
      <c r="B35" s="13"/>
      <c r="C35" s="13"/>
      <c r="D35" s="14"/>
      <c r="E35" s="20" t="s">
        <v>18</v>
      </c>
      <c r="F35" s="20" t="s">
        <v>19</v>
      </c>
      <c r="G35" s="21" t="s">
        <v>20</v>
      </c>
      <c r="H35" s="20" t="s">
        <v>20</v>
      </c>
      <c r="I35" s="20" t="s">
        <v>20</v>
      </c>
      <c r="J35" s="20" t="s">
        <v>21</v>
      </c>
      <c r="K35" s="20" t="s">
        <v>22</v>
      </c>
      <c r="L35" s="20" t="s">
        <v>23</v>
      </c>
      <c r="M35" s="20" t="s">
        <v>23</v>
      </c>
      <c r="N35" s="20" t="s">
        <v>24</v>
      </c>
      <c r="O35" s="20" t="s">
        <v>17</v>
      </c>
      <c r="P35" s="18"/>
      <c r="Q35" s="19"/>
    </row>
    <row r="36" spans="1:17">
      <c r="A36" s="13"/>
      <c r="B36" s="13"/>
      <c r="C36" s="13"/>
      <c r="D36" s="14"/>
      <c r="E36" s="15"/>
      <c r="F36" s="22"/>
      <c r="G36" s="20" t="s">
        <v>22</v>
      </c>
      <c r="H36" s="20" t="s">
        <v>25</v>
      </c>
      <c r="I36" s="20" t="s">
        <v>26</v>
      </c>
      <c r="J36" s="20" t="s">
        <v>22</v>
      </c>
      <c r="K36" s="20"/>
      <c r="L36" s="20" t="s">
        <v>25</v>
      </c>
      <c r="M36" s="20" t="s">
        <v>26</v>
      </c>
      <c r="N36" s="20" t="s">
        <v>27</v>
      </c>
      <c r="O36" s="15" t="s">
        <v>28</v>
      </c>
      <c r="P36" s="18"/>
      <c r="Q36" s="19"/>
    </row>
    <row r="37" spans="1:17">
      <c r="A37" s="23"/>
      <c r="B37" s="23"/>
      <c r="C37" s="23"/>
      <c r="D37" s="24"/>
      <c r="E37" s="25"/>
      <c r="F37" s="26"/>
      <c r="G37" s="25"/>
      <c r="H37" s="25"/>
      <c r="I37" s="25"/>
      <c r="J37" s="25"/>
      <c r="K37" s="25"/>
      <c r="L37" s="25"/>
      <c r="M37" s="25"/>
      <c r="N37" s="25"/>
      <c r="O37" s="27" t="s">
        <v>27</v>
      </c>
      <c r="P37" s="28"/>
      <c r="Q37" s="29"/>
    </row>
    <row r="38" spans="1:17" s="38" customFormat="1" ht="18.75">
      <c r="B38" s="39" t="s">
        <v>61</v>
      </c>
      <c r="C38" s="42"/>
      <c r="D38" s="42"/>
      <c r="E38" s="41">
        <f t="shared" ref="E38:E43" si="2">SUM(F38:O38)</f>
        <v>39</v>
      </c>
      <c r="F38" s="41" t="s">
        <v>30</v>
      </c>
      <c r="G38" s="41">
        <v>21</v>
      </c>
      <c r="H38" s="41">
        <v>15</v>
      </c>
      <c r="I38" s="41" t="s">
        <v>30</v>
      </c>
      <c r="J38" s="41" t="s">
        <v>30</v>
      </c>
      <c r="K38" s="41" t="s">
        <v>30</v>
      </c>
      <c r="L38" s="41" t="s">
        <v>30</v>
      </c>
      <c r="M38" s="41" t="s">
        <v>30</v>
      </c>
      <c r="N38" s="41" t="s">
        <v>30</v>
      </c>
      <c r="O38" s="41">
        <v>3</v>
      </c>
      <c r="Q38" s="42" t="s">
        <v>62</v>
      </c>
    </row>
    <row r="39" spans="1:17" s="38" customFormat="1" ht="18.75">
      <c r="B39" s="39" t="s">
        <v>63</v>
      </c>
      <c r="C39" s="42"/>
      <c r="D39" s="42"/>
      <c r="E39" s="41">
        <f t="shared" si="2"/>
        <v>21</v>
      </c>
      <c r="F39" s="41" t="s">
        <v>30</v>
      </c>
      <c r="G39" s="41">
        <v>6</v>
      </c>
      <c r="H39" s="41">
        <v>13</v>
      </c>
      <c r="I39" s="41" t="s">
        <v>30</v>
      </c>
      <c r="J39" s="41" t="s">
        <v>30</v>
      </c>
      <c r="K39" s="41" t="s">
        <v>30</v>
      </c>
      <c r="L39" s="41" t="s">
        <v>30</v>
      </c>
      <c r="M39" s="41" t="s">
        <v>30</v>
      </c>
      <c r="N39" s="41" t="s">
        <v>30</v>
      </c>
      <c r="O39" s="41">
        <v>2</v>
      </c>
      <c r="Q39" s="42" t="s">
        <v>64</v>
      </c>
    </row>
    <row r="40" spans="1:17" s="38" customFormat="1" ht="18.75">
      <c r="A40" s="43"/>
      <c r="B40" s="39" t="s">
        <v>65</v>
      </c>
      <c r="C40" s="40"/>
      <c r="D40" s="44"/>
      <c r="E40" s="41">
        <f t="shared" si="2"/>
        <v>36</v>
      </c>
      <c r="F40" s="41" t="s">
        <v>30</v>
      </c>
      <c r="G40" s="41">
        <v>20</v>
      </c>
      <c r="H40" s="41">
        <v>13</v>
      </c>
      <c r="I40" s="41" t="s">
        <v>30</v>
      </c>
      <c r="J40" s="41" t="s">
        <v>30</v>
      </c>
      <c r="K40" s="41" t="s">
        <v>30</v>
      </c>
      <c r="L40" s="41" t="s">
        <v>30</v>
      </c>
      <c r="M40" s="41" t="s">
        <v>30</v>
      </c>
      <c r="N40" s="41" t="s">
        <v>30</v>
      </c>
      <c r="O40" s="41">
        <v>3</v>
      </c>
      <c r="Q40" s="42" t="s">
        <v>66</v>
      </c>
    </row>
    <row r="41" spans="1:17" s="38" customFormat="1" ht="18.75">
      <c r="A41" s="43"/>
      <c r="B41" s="39" t="s">
        <v>67</v>
      </c>
      <c r="C41" s="40"/>
      <c r="D41" s="44"/>
      <c r="E41" s="41">
        <f t="shared" si="2"/>
        <v>11</v>
      </c>
      <c r="F41" s="41" t="s">
        <v>30</v>
      </c>
      <c r="G41" s="41">
        <v>6</v>
      </c>
      <c r="H41" s="41">
        <v>3</v>
      </c>
      <c r="I41" s="41">
        <v>1</v>
      </c>
      <c r="J41" s="41" t="s">
        <v>30</v>
      </c>
      <c r="K41" s="41" t="s">
        <v>30</v>
      </c>
      <c r="L41" s="41" t="s">
        <v>30</v>
      </c>
      <c r="M41" s="41" t="s">
        <v>30</v>
      </c>
      <c r="N41" s="41" t="s">
        <v>30</v>
      </c>
      <c r="O41" s="41">
        <v>1</v>
      </c>
      <c r="Q41" s="42" t="s">
        <v>68</v>
      </c>
    </row>
    <row r="42" spans="1:17" s="38" customFormat="1" ht="18.75">
      <c r="A42" s="43"/>
      <c r="B42" s="39" t="s">
        <v>69</v>
      </c>
      <c r="C42" s="40"/>
      <c r="D42" s="44"/>
      <c r="E42" s="41">
        <f t="shared" si="2"/>
        <v>17</v>
      </c>
      <c r="F42" s="41">
        <v>1</v>
      </c>
      <c r="G42" s="41">
        <v>9</v>
      </c>
      <c r="H42" s="41">
        <v>3</v>
      </c>
      <c r="I42" s="41" t="s">
        <v>30</v>
      </c>
      <c r="J42" s="41" t="s">
        <v>30</v>
      </c>
      <c r="K42" s="41" t="s">
        <v>30</v>
      </c>
      <c r="L42" s="41">
        <v>1</v>
      </c>
      <c r="M42" s="41">
        <v>1</v>
      </c>
      <c r="N42" s="41" t="s">
        <v>30</v>
      </c>
      <c r="O42" s="41">
        <v>2</v>
      </c>
      <c r="Q42" s="42" t="s">
        <v>70</v>
      </c>
    </row>
    <row r="43" spans="1:17" s="38" customFormat="1" ht="18.75">
      <c r="A43" s="43"/>
      <c r="B43" s="39" t="s">
        <v>71</v>
      </c>
      <c r="C43" s="40"/>
      <c r="D43" s="44"/>
      <c r="E43" s="41">
        <f t="shared" si="2"/>
        <v>20</v>
      </c>
      <c r="F43" s="41" t="s">
        <v>30</v>
      </c>
      <c r="G43" s="41">
        <v>13</v>
      </c>
      <c r="H43" s="41">
        <v>6</v>
      </c>
      <c r="I43" s="41" t="s">
        <v>30</v>
      </c>
      <c r="J43" s="41" t="s">
        <v>30</v>
      </c>
      <c r="K43" s="41" t="s">
        <v>30</v>
      </c>
      <c r="L43" s="41" t="s">
        <v>30</v>
      </c>
      <c r="M43" s="41" t="s">
        <v>30</v>
      </c>
      <c r="N43" s="41" t="s">
        <v>30</v>
      </c>
      <c r="O43" s="41">
        <v>1</v>
      </c>
      <c r="Q43" s="42" t="s">
        <v>72</v>
      </c>
    </row>
    <row r="44" spans="1:17" s="38" customFormat="1" ht="18.75">
      <c r="B44" s="39" t="s">
        <v>61</v>
      </c>
      <c r="D44" s="48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Q44" s="42" t="s">
        <v>62</v>
      </c>
    </row>
    <row r="45" spans="1:17" s="38" customFormat="1" ht="18.75">
      <c r="B45" s="39" t="s">
        <v>63</v>
      </c>
      <c r="D45" s="46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Q45" s="42" t="s">
        <v>64</v>
      </c>
    </row>
    <row r="46" spans="1:17" s="38" customFormat="1" ht="18.75">
      <c r="B46" s="39" t="s">
        <v>65</v>
      </c>
      <c r="D46" s="46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Q46" s="42" t="s">
        <v>66</v>
      </c>
    </row>
    <row r="47" spans="1:17" s="38" customFormat="1" ht="18.75">
      <c r="B47" s="39" t="s">
        <v>67</v>
      </c>
      <c r="D47" s="46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Q47" s="42" t="s">
        <v>68</v>
      </c>
    </row>
    <row r="48" spans="1:17" s="38" customFormat="1" ht="18.75">
      <c r="B48" s="39" t="s">
        <v>69</v>
      </c>
      <c r="D48" s="46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Q48" s="42" t="s">
        <v>70</v>
      </c>
    </row>
    <row r="49" spans="1:17" s="38" customFormat="1" ht="18.75">
      <c r="B49" s="39" t="s">
        <v>71</v>
      </c>
      <c r="D49" s="46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Q49" s="42" t="s">
        <v>72</v>
      </c>
    </row>
    <row r="50" spans="1:17" s="38" customFormat="1" ht="18.75">
      <c r="B50" s="42"/>
      <c r="D50" s="46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Q50" s="42"/>
    </row>
    <row r="51" spans="1:17" s="3" customFormat="1" ht="18.75">
      <c r="B51" s="36" t="s">
        <v>73</v>
      </c>
      <c r="D51" s="49"/>
      <c r="E51" s="32">
        <f>SUM(E52:E57)</f>
        <v>215</v>
      </c>
      <c r="F51" s="32">
        <v>2</v>
      </c>
      <c r="G51" s="32">
        <f>SUM(G52:G57)</f>
        <v>140</v>
      </c>
      <c r="H51" s="32">
        <f>SUM(H52:H57)</f>
        <v>55</v>
      </c>
      <c r="I51" s="32" t="s">
        <v>30</v>
      </c>
      <c r="J51" s="32" t="s">
        <v>30</v>
      </c>
      <c r="K51" s="32" t="s">
        <v>30</v>
      </c>
      <c r="L51" s="32">
        <f>SUM(L52:L57)</f>
        <v>1</v>
      </c>
      <c r="M51" s="32" t="s">
        <v>30</v>
      </c>
      <c r="N51" s="32" t="s">
        <v>30</v>
      </c>
      <c r="O51" s="32">
        <f>SUM(O52:O57)</f>
        <v>17</v>
      </c>
      <c r="P51" s="3" t="s">
        <v>74</v>
      </c>
      <c r="Q51" s="36"/>
    </row>
    <row r="52" spans="1:17" s="38" customFormat="1" ht="18.75">
      <c r="B52" s="39" t="s">
        <v>75</v>
      </c>
      <c r="D52" s="46"/>
      <c r="E52" s="41">
        <f>SUM(G52:O52)</f>
        <v>53</v>
      </c>
      <c r="F52" s="41" t="s">
        <v>30</v>
      </c>
      <c r="G52" s="41">
        <v>39</v>
      </c>
      <c r="H52" s="41">
        <v>10</v>
      </c>
      <c r="I52" s="41" t="s">
        <v>30</v>
      </c>
      <c r="J52" s="41" t="s">
        <v>30</v>
      </c>
      <c r="K52" s="41" t="s">
        <v>30</v>
      </c>
      <c r="L52" s="41" t="s">
        <v>30</v>
      </c>
      <c r="M52" s="41" t="s">
        <v>30</v>
      </c>
      <c r="N52" s="41" t="s">
        <v>30</v>
      </c>
      <c r="O52" s="41">
        <v>4</v>
      </c>
      <c r="Q52" s="42" t="s">
        <v>76</v>
      </c>
    </row>
    <row r="53" spans="1:17" s="38" customFormat="1" ht="18.75">
      <c r="B53" s="39" t="s">
        <v>77</v>
      </c>
      <c r="D53" s="46"/>
      <c r="E53" s="41">
        <f>SUM(F53:O53)</f>
        <v>70</v>
      </c>
      <c r="F53" s="41">
        <v>2</v>
      </c>
      <c r="G53" s="41">
        <v>40</v>
      </c>
      <c r="H53" s="41">
        <v>21</v>
      </c>
      <c r="I53" s="41" t="s">
        <v>30</v>
      </c>
      <c r="J53" s="41" t="s">
        <v>30</v>
      </c>
      <c r="K53" s="41" t="s">
        <v>30</v>
      </c>
      <c r="L53" s="41">
        <v>1</v>
      </c>
      <c r="M53" s="41" t="s">
        <v>30</v>
      </c>
      <c r="N53" s="41" t="s">
        <v>30</v>
      </c>
      <c r="O53" s="41">
        <v>6</v>
      </c>
      <c r="Q53" s="42" t="s">
        <v>78</v>
      </c>
    </row>
    <row r="54" spans="1:17" s="38" customFormat="1" ht="18.75">
      <c r="B54" s="39" t="s">
        <v>79</v>
      </c>
      <c r="D54" s="46"/>
      <c r="E54" s="41">
        <f>SUM(G54:O54)</f>
        <v>22</v>
      </c>
      <c r="F54" s="41" t="s">
        <v>30</v>
      </c>
      <c r="G54" s="41">
        <v>15</v>
      </c>
      <c r="H54" s="41">
        <v>5</v>
      </c>
      <c r="I54" s="41" t="s">
        <v>30</v>
      </c>
      <c r="J54" s="41" t="s">
        <v>30</v>
      </c>
      <c r="K54" s="41" t="s">
        <v>30</v>
      </c>
      <c r="L54" s="41" t="s">
        <v>30</v>
      </c>
      <c r="M54" s="41" t="s">
        <v>30</v>
      </c>
      <c r="N54" s="41" t="s">
        <v>30</v>
      </c>
      <c r="O54" s="41">
        <v>2</v>
      </c>
      <c r="Q54" s="42" t="s">
        <v>80</v>
      </c>
    </row>
    <row r="55" spans="1:17" s="38" customFormat="1" ht="18.75">
      <c r="B55" s="39" t="s">
        <v>81</v>
      </c>
      <c r="D55" s="46"/>
      <c r="E55" s="41">
        <f>SUM(G55:O55)</f>
        <v>26</v>
      </c>
      <c r="F55" s="41" t="s">
        <v>30</v>
      </c>
      <c r="G55" s="41">
        <v>17</v>
      </c>
      <c r="H55" s="41">
        <v>7</v>
      </c>
      <c r="I55" s="41" t="s">
        <v>30</v>
      </c>
      <c r="J55" s="41" t="s">
        <v>30</v>
      </c>
      <c r="K55" s="41" t="s">
        <v>30</v>
      </c>
      <c r="L55" s="41" t="s">
        <v>30</v>
      </c>
      <c r="M55" s="41" t="s">
        <v>30</v>
      </c>
      <c r="N55" s="41" t="s">
        <v>30</v>
      </c>
      <c r="O55" s="41">
        <v>2</v>
      </c>
      <c r="Q55" s="42" t="s">
        <v>82</v>
      </c>
    </row>
    <row r="56" spans="1:17" s="38" customFormat="1" ht="18.75">
      <c r="B56" s="39" t="s">
        <v>83</v>
      </c>
      <c r="D56" s="46"/>
      <c r="E56" s="41">
        <f>SUM(G56:O56)</f>
        <v>22</v>
      </c>
      <c r="F56" s="41" t="s">
        <v>30</v>
      </c>
      <c r="G56" s="41">
        <v>11</v>
      </c>
      <c r="H56" s="41">
        <v>9</v>
      </c>
      <c r="I56" s="41" t="s">
        <v>30</v>
      </c>
      <c r="J56" s="41" t="s">
        <v>30</v>
      </c>
      <c r="K56" s="41" t="s">
        <v>30</v>
      </c>
      <c r="L56" s="41" t="s">
        <v>30</v>
      </c>
      <c r="M56" s="41" t="s">
        <v>30</v>
      </c>
      <c r="N56" s="41" t="s">
        <v>30</v>
      </c>
      <c r="O56" s="41">
        <v>2</v>
      </c>
      <c r="Q56" s="42" t="s">
        <v>84</v>
      </c>
    </row>
    <row r="57" spans="1:17" s="38" customFormat="1" ht="18.75">
      <c r="B57" s="39" t="s">
        <v>85</v>
      </c>
      <c r="D57" s="46"/>
      <c r="E57" s="41">
        <f>SUM(G57:O57)</f>
        <v>22</v>
      </c>
      <c r="F57" s="41" t="s">
        <v>30</v>
      </c>
      <c r="G57" s="41">
        <v>18</v>
      </c>
      <c r="H57" s="41">
        <v>3</v>
      </c>
      <c r="I57" s="41" t="s">
        <v>30</v>
      </c>
      <c r="J57" s="41" t="s">
        <v>30</v>
      </c>
      <c r="K57" s="41" t="s">
        <v>30</v>
      </c>
      <c r="L57" s="41" t="s">
        <v>30</v>
      </c>
      <c r="M57" s="41" t="s">
        <v>30</v>
      </c>
      <c r="N57" s="41" t="s">
        <v>30</v>
      </c>
      <c r="O57" s="41">
        <v>1</v>
      </c>
      <c r="Q57" s="42" t="s">
        <v>86</v>
      </c>
    </row>
    <row r="58" spans="1:17" s="38" customFormat="1" ht="18.75">
      <c r="A58" s="50"/>
      <c r="B58" s="50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0"/>
      <c r="Q58" s="50"/>
    </row>
    <row r="59" spans="1:17">
      <c r="A59" s="42"/>
      <c r="B59" s="38" t="s">
        <v>87</v>
      </c>
      <c r="C59" s="42"/>
      <c r="D59" s="42"/>
      <c r="E59" s="42"/>
      <c r="F59" s="42"/>
      <c r="G59" s="53" t="s">
        <v>88</v>
      </c>
      <c r="H59" s="42"/>
      <c r="I59" s="42"/>
      <c r="J59" s="42"/>
      <c r="K59" s="42"/>
      <c r="L59" s="42"/>
      <c r="M59" s="53"/>
      <c r="N59" s="53"/>
    </row>
    <row r="60" spans="1:17">
      <c r="A60" s="38"/>
      <c r="B60" s="38" t="s">
        <v>89</v>
      </c>
      <c r="C60" s="38"/>
      <c r="D60" s="38"/>
      <c r="E60" s="38"/>
      <c r="F60" s="38"/>
      <c r="G60" s="38" t="s">
        <v>90</v>
      </c>
      <c r="H60" s="38"/>
      <c r="I60" s="38"/>
      <c r="J60" s="38"/>
      <c r="K60" s="38"/>
      <c r="L60" s="38"/>
      <c r="M60" s="38"/>
      <c r="N60" s="38"/>
    </row>
  </sheetData>
  <mergeCells count="8">
    <mergeCell ref="A4:D10"/>
    <mergeCell ref="F4:O4"/>
    <mergeCell ref="P4:Q10"/>
    <mergeCell ref="A11:D11"/>
    <mergeCell ref="P11:Q11"/>
    <mergeCell ref="A31:D37"/>
    <mergeCell ref="F31:O31"/>
    <mergeCell ref="P31:Q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2011-01-07T08:15:07Z</dcterms:created>
  <dcterms:modified xsi:type="dcterms:W3CDTF">2011-01-07T08:15:30Z</dcterms:modified>
</cp:coreProperties>
</file>