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 activeTab="1"/>
  </bookViews>
  <sheets>
    <sheet name="T-16.2.1" sheetId="1" r:id="rId1"/>
    <sheet name="T-16.2.2" sheetId="2" r:id="rId2"/>
  </sheets>
  <calcPr calcId="125725"/>
</workbook>
</file>

<file path=xl/calcChain.xml><?xml version="1.0" encoding="utf-8"?>
<calcChain xmlns="http://schemas.openxmlformats.org/spreadsheetml/2006/main">
  <c r="M25" i="1"/>
  <c r="L25"/>
  <c r="K25"/>
  <c r="J25"/>
  <c r="I25"/>
  <c r="G25"/>
  <c r="F25"/>
  <c r="E25"/>
  <c r="M20"/>
  <c r="L20"/>
  <c r="K20"/>
  <c r="J20"/>
  <c r="I20"/>
  <c r="G20"/>
  <c r="F20"/>
  <c r="E20"/>
  <c r="M11"/>
  <c r="L11"/>
  <c r="K11"/>
  <c r="J11"/>
  <c r="I11"/>
  <c r="G11"/>
  <c r="F11"/>
  <c r="E11"/>
</calcChain>
</file>

<file path=xl/sharedStrings.xml><?xml version="1.0" encoding="utf-8"?>
<sst xmlns="http://schemas.openxmlformats.org/spreadsheetml/2006/main" count="171" uniqueCount="104">
  <si>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</si>
  <si>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2552</t>
  </si>
  <si>
    <t xml:space="preserve">TABLE </t>
  </si>
  <si>
    <t>ACTUAL REVENUE AND EXPENDITURE OF MUNICIPALITY BY TYPE, DISTRICT AND MUNICIPALITY: FISCAL YEAR 2009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</si>
  <si>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</si>
  <si>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</si>
  <si>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</si>
  <si>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</si>
  <si>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</si>
  <si>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</si>
  <si>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</si>
  <si>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</si>
  <si>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</si>
  <si>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</si>
  <si>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</si>
  <si>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</si>
  <si>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</si>
  <si>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</si>
  <si>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</si>
  <si>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</si>
  <si>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</si>
  <si>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</si>
  <si>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</si>
  <si>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</si>
  <si>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</si>
  <si>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</si>
  <si>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</si>
  <si>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</si>
  <si>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duties</t>
  </si>
  <si>
    <t>Fees and fine</t>
  </si>
  <si>
    <t>utilities</t>
  </si>
  <si>
    <t>investment</t>
  </si>
  <si>
    <t>expenditure</t>
  </si>
  <si>
    <t>อำเภอเมืองลำพูน</t>
  </si>
  <si>
    <t xml:space="preserve">Mueang Lamphun District </t>
  </si>
  <si>
    <t>เทศบาลเมืองลำพูน</t>
  </si>
  <si>
    <t>Lamphun Town Municipality</t>
  </si>
  <si>
    <t>เทศบาลตำบลอุโมงค์</t>
  </si>
  <si>
    <t xml:space="preserve"> -</t>
  </si>
  <si>
    <t>Umong Subdistrict Municipality</t>
  </si>
  <si>
    <t>เทศบาลตำบลริมปิง</t>
  </si>
  <si>
    <t>Rim Ping Subdistrict Municipality</t>
  </si>
  <si>
    <t>เทศบาลตำบลบ้านแป้น</t>
  </si>
  <si>
    <t>Ban Paen Subdistrict Municipality</t>
  </si>
  <si>
    <t>เทศบาลตำบลเหมืองง่า</t>
  </si>
  <si>
    <t>Mueang Nga Subdistrict Municipality</t>
  </si>
  <si>
    <t>เทศบาลตำบลเวียงยอง</t>
  </si>
  <si>
    <t>Wiang Yong Subdistrict Municipality</t>
  </si>
  <si>
    <t>เทศบาลตำบลบ้านกลาง</t>
  </si>
  <si>
    <t>Ban  Klang  Subdistrict Municipality</t>
  </si>
  <si>
    <t>เทศบาลตำบลมะเขือแจ้</t>
  </si>
  <si>
    <t>Ma Khuan Jae Subdistrict Municipality</t>
  </si>
  <si>
    <t>อำเภอแม่ทา</t>
  </si>
  <si>
    <t xml:space="preserve">Mae Tha District </t>
  </si>
  <si>
    <t>เทศบาลตำบลทากาศ</t>
  </si>
  <si>
    <t>Tha Kat Subdistrict Municipality</t>
  </si>
  <si>
    <t>เทศบาลตำบลทาสบเส้า</t>
  </si>
  <si>
    <t>Tha Sop Sao Subdistrict Municipality</t>
  </si>
  <si>
    <t>เทศบาลตำบลทาสบชัย</t>
  </si>
  <si>
    <t>Tha Sop Chai Subdistrict Municipality</t>
  </si>
  <si>
    <t>เทศบาลตำบลทากาศเหนือ</t>
  </si>
  <si>
    <t>Tha Kat Nhuan Subdistrict Municipality</t>
  </si>
  <si>
    <t>อำเภอบ้านโฮ่ง</t>
  </si>
  <si>
    <t xml:space="preserve">Ban Hong District </t>
  </si>
  <si>
    <t>เทศบาลตำบลบ้านโฮ่ง</t>
  </si>
  <si>
    <t>Ban Hong Subdistrict Municipality</t>
  </si>
  <si>
    <t>เทศบาลตำบลศรีเตี้ย</t>
  </si>
  <si>
    <t>Sir Tie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</si>
  <si>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 2552 (ต่อ)</t>
  </si>
  <si>
    <t>ACTUAL REVENUE AND EXPENDITURE OF MUNICIPALITY BY TYPE, DISTRICT AND MUNICIPALITY: FISCAL YEAR 2009 (Contd.)</t>
  </si>
  <si>
    <t>อำเภอลี้</t>
  </si>
  <si>
    <t xml:space="preserve">Li District </t>
  </si>
  <si>
    <t>เทศบาลตำบลวังดิน</t>
  </si>
  <si>
    <t>Wang Din Subdistrict Municipality</t>
  </si>
  <si>
    <t>เทศบาลตำบลแม่ตืน</t>
  </si>
  <si>
    <t>Mae Tuen Subdistrict Municipality</t>
  </si>
  <si>
    <t>อำเภอทุ่งหัวช้าง</t>
  </si>
  <si>
    <t xml:space="preserve">Thung Hua Chang District </t>
  </si>
  <si>
    <t>เทศบาลตำบลทุ่งหัวช้าง</t>
  </si>
  <si>
    <t>Thung Hua Chang Subdistrict Municipality</t>
  </si>
  <si>
    <t>อำเภอป่าซาง</t>
  </si>
  <si>
    <t xml:space="preserve">Pa Sang District </t>
  </si>
  <si>
    <t>เทศบาลตำบลป่าซาง</t>
  </si>
  <si>
    <t>Pa Sang Subdistrict Municipality</t>
  </si>
  <si>
    <t>เทศบาลตำบลม่วงน้อย</t>
  </si>
  <si>
    <t>Muang Noi Subdistrict Municipality</t>
  </si>
  <si>
    <t>เทศบาลตำบลแม่แรง</t>
  </si>
  <si>
    <t>Mae Rang Subdistrict Municipality</t>
  </si>
  <si>
    <t>เทศบาลตำบลมะกอก</t>
  </si>
  <si>
    <t>Ma Kok Subdistrict Municipality</t>
  </si>
  <si>
    <t>อำเภอบ้านธิ</t>
  </si>
  <si>
    <t xml:space="preserve">Ban Thi District </t>
  </si>
  <si>
    <t>เทศบาลตำบลบ้านธิ</t>
  </si>
  <si>
    <t>Ban Thi Subdistrict Municipality</t>
  </si>
  <si>
    <t>อำเภอเวียงหนองล่อง</t>
  </si>
  <si>
    <t>Wiang Nong Long  District</t>
  </si>
  <si>
    <t>เทศบาลตำบลวังผาง</t>
  </si>
  <si>
    <t>Wang Phang Subdistrict Municipality</t>
  </si>
  <si>
    <t>เทศบาลตำบลหนองล่อง</t>
  </si>
  <si>
    <t>Nong Long  Subdistrict Municipality</t>
  </si>
  <si>
    <t>เทศบาลตำบลหนองยวง</t>
  </si>
  <si>
    <t>Nong Yuan  Subdistrict Municipality</t>
  </si>
  <si>
    <t xml:space="preserve">     ที่มา:  สำนักงานท้องถิ่นจังหวัดลำพูน</t>
  </si>
  <si>
    <t xml:space="preserve"> Source: Lamphun Provincial Local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</si>
</sst>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.00__"/>
    <numFmt numFmtId="189" formatCode="#,##0.00____"/>
  </numFmts>
  <fonts count="18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b/>
      <sz val="12"/>
      <name val="AngsanaUPC"/>
      <family val="1"/>
      <charset val="222"/>
    </font>
    <font>
      <b/>
      <sz val="12.3"/>
      <name val="AngsanaUPC"/>
      <family val="1"/>
      <charset val="222"/>
    </font>
    <font>
      <b/>
      <sz val="11.5"/>
      <name val="AngsanaUPC"/>
      <family val="1"/>
      <charset val="222"/>
    </font>
    <font>
      <sz val="13"/>
      <name val="AngsanaUPC"/>
      <family val="1"/>
      <charset val="222"/>
    </font>
    <font>
      <sz val="12.3"/>
      <name val="AngsanaUPC"/>
      <family val="1"/>
      <charset val="222"/>
    </font>
    <font>
      <sz val="11.5"/>
      <name val="AngsanaUPC"/>
      <family val="1"/>
      <charset val="222"/>
    </font>
    <font>
      <sz val="12.3"/>
      <color indexed="8"/>
      <name val="AngsanaUPC"/>
      <family val="1"/>
      <charset val="222"/>
    </font>
    <font>
      <sz val="13"/>
      <name val="Angsana New"/>
      <family val="1"/>
    </font>
    <font>
      <sz val="11"/>
      <name val="AngsanaUPC"/>
      <family val="1"/>
      <charset val="222"/>
    </font>
    <font>
      <sz val="11.5"/>
      <color indexed="8"/>
      <name val="AngsanaUPC"/>
      <family val="1"/>
      <charset val="222"/>
    </font>
    <font>
      <b/>
      <sz val="11.5"/>
      <color indexed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shrinkToFit="1"/>
    </xf>
    <xf numFmtId="0" fontId="5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 applyBorder="1"/>
    <xf numFmtId="4" fontId="8" fillId="0" borderId="4" xfId="0" applyNumberFormat="1" applyFont="1" applyBorder="1" applyAlignment="1">
      <alignment horizontal="right" indent="1"/>
    </xf>
    <xf numFmtId="4" fontId="9" fillId="0" borderId="9" xfId="0" applyNumberFormat="1" applyFont="1" applyBorder="1" applyAlignment="1">
      <alignment horizontal="right" indent="1"/>
    </xf>
    <xf numFmtId="188" fontId="9" fillId="0" borderId="9" xfId="0" applyNumberFormat="1" applyFont="1" applyBorder="1" applyAlignment="1"/>
    <xf numFmtId="0" fontId="3" fillId="0" borderId="8" xfId="0" applyFont="1" applyBorder="1" applyAlignment="1"/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/>
    </xf>
    <xf numFmtId="4" fontId="11" fillId="0" borderId="4" xfId="1" applyNumberFormat="1" applyFont="1" applyBorder="1" applyAlignment="1" applyProtection="1">
      <alignment horizontal="right" indent="1"/>
      <protection locked="0" hidden="1"/>
    </xf>
    <xf numFmtId="4" fontId="12" fillId="0" borderId="9" xfId="1" applyNumberFormat="1" applyFont="1" applyBorder="1" applyAlignment="1" applyProtection="1">
      <alignment horizontal="right" indent="1"/>
      <protection locked="0" hidden="1"/>
    </xf>
    <xf numFmtId="188" fontId="12" fillId="0" borderId="9" xfId="1" applyNumberFormat="1" applyFont="1" applyBorder="1" applyAlignment="1" applyProtection="1">
      <protection locked="0" hidden="1"/>
    </xf>
    <xf numFmtId="43" fontId="12" fillId="0" borderId="0" xfId="1" applyFont="1" applyBorder="1"/>
    <xf numFmtId="0" fontId="10" fillId="0" borderId="8" xfId="0" applyFont="1" applyBorder="1" applyAlignment="1">
      <alignment horizontal="left" indent="1"/>
    </xf>
    <xf numFmtId="4" fontId="12" fillId="0" borderId="9" xfId="0" applyNumberFormat="1" applyFont="1" applyBorder="1" applyAlignment="1">
      <alignment horizontal="right" indent="1"/>
    </xf>
    <xf numFmtId="188" fontId="12" fillId="0" borderId="9" xfId="0" applyNumberFormat="1" applyFont="1" applyBorder="1" applyAlignment="1"/>
    <xf numFmtId="4" fontId="8" fillId="0" borderId="4" xfId="1" applyNumberFormat="1" applyFont="1" applyBorder="1" applyAlignment="1" applyProtection="1">
      <alignment horizontal="right" indent="1"/>
      <protection locked="0" hidden="1"/>
    </xf>
    <xf numFmtId="4" fontId="9" fillId="0" borderId="9" xfId="1" applyNumberFormat="1" applyFont="1" applyBorder="1" applyAlignment="1" applyProtection="1">
      <alignment horizontal="right" indent="1"/>
      <protection locked="0" hidden="1"/>
    </xf>
    <xf numFmtId="188" fontId="9" fillId="0" borderId="9" xfId="1" applyNumberFormat="1" applyFont="1" applyBorder="1" applyAlignment="1" applyProtection="1">
      <protection locked="0" hidden="1"/>
    </xf>
    <xf numFmtId="0" fontId="7" fillId="0" borderId="0" xfId="0" applyFont="1" applyBorder="1" applyAlignment="1">
      <alignment horizontal="left"/>
    </xf>
    <xf numFmtId="4" fontId="13" fillId="0" borderId="4" xfId="0" applyNumberFormat="1" applyFont="1" applyBorder="1" applyAlignment="1">
      <alignment horizontal="right" indent="1"/>
    </xf>
    <xf numFmtId="0" fontId="5" fillId="0" borderId="4" xfId="0" applyFont="1" applyBorder="1"/>
    <xf numFmtId="0" fontId="10" fillId="0" borderId="0" xfId="0" applyFont="1"/>
    <xf numFmtId="0" fontId="14" fillId="0" borderId="0" xfId="0" applyFont="1"/>
    <xf numFmtId="0" fontId="15" fillId="0" borderId="0" xfId="0" applyFont="1"/>
    <xf numFmtId="0" fontId="3" fillId="0" borderId="0" xfId="0" applyFont="1"/>
    <xf numFmtId="0" fontId="3" fillId="0" borderId="4" xfId="0" applyFont="1" applyBorder="1"/>
    <xf numFmtId="189" fontId="9" fillId="0" borderId="9" xfId="0" applyNumberFormat="1" applyFont="1" applyBorder="1" applyAlignment="1"/>
    <xf numFmtId="189" fontId="12" fillId="0" borderId="9" xfId="1" applyNumberFormat="1" applyFont="1" applyBorder="1" applyAlignment="1" applyProtection="1">
      <alignment horizontal="center"/>
      <protection locked="0" hidden="1"/>
    </xf>
    <xf numFmtId="0" fontId="3" fillId="0" borderId="0" xfId="0" applyFont="1" applyBorder="1" applyAlignment="1"/>
    <xf numFmtId="0" fontId="10" fillId="0" borderId="0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189" fontId="12" fillId="0" borderId="9" xfId="1" applyNumberFormat="1" applyFont="1" applyBorder="1" applyAlignment="1" applyProtection="1">
      <protection locked="0" hidden="1"/>
    </xf>
    <xf numFmtId="0" fontId="10" fillId="0" borderId="0" xfId="0" applyFont="1" applyBorder="1" applyAlignment="1">
      <alignment vertical="center" shrinkToFit="1"/>
    </xf>
    <xf numFmtId="0" fontId="10" fillId="0" borderId="4" xfId="0" applyFont="1" applyBorder="1" applyAlignment="1">
      <alignment horizontal="left"/>
    </xf>
    <xf numFmtId="189" fontId="16" fillId="0" borderId="9" xfId="1" applyNumberFormat="1" applyFont="1" applyBorder="1" applyAlignment="1" applyProtection="1">
      <protection locked="0" hidden="1"/>
    </xf>
    <xf numFmtId="0" fontId="10" fillId="0" borderId="0" xfId="0" applyFont="1" applyBorder="1"/>
    <xf numFmtId="0" fontId="3" fillId="0" borderId="4" xfId="0" applyFont="1" applyBorder="1" applyAlignment="1">
      <alignment horizontal="left"/>
    </xf>
    <xf numFmtId="189" fontId="9" fillId="0" borderId="9" xfId="1" applyNumberFormat="1" applyFont="1" applyBorder="1" applyAlignment="1" applyProtection="1">
      <protection locked="0" hidden="1"/>
    </xf>
    <xf numFmtId="189" fontId="17" fillId="0" borderId="9" xfId="1" applyNumberFormat="1" applyFont="1" applyBorder="1" applyAlignment="1" applyProtection="1">
      <protection locked="0" hidden="1"/>
    </xf>
    <xf numFmtId="189" fontId="12" fillId="0" borderId="9" xfId="0" applyNumberFormat="1" applyFont="1" applyBorder="1" applyAlignment="1"/>
    <xf numFmtId="0" fontId="12" fillId="0" borderId="9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15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0</xdr:row>
      <xdr:rowOff>9525</xdr:rowOff>
    </xdr:from>
    <xdr:to>
      <xdr:col>16</xdr:col>
      <xdr:colOff>257175</xdr:colOff>
      <xdr:row>1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382250" y="9525"/>
          <a:ext cx="1809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16</xdr:col>
      <xdr:colOff>0</xdr:colOff>
      <xdr:row>0</xdr:row>
      <xdr:rowOff>47625</xdr:rowOff>
    </xdr:from>
    <xdr:to>
      <xdr:col>17</xdr:col>
      <xdr:colOff>19050</xdr:colOff>
      <xdr:row>29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 rot="-2472">
          <a:off x="10306050" y="47625"/>
          <a:ext cx="295275" cy="6696075"/>
          <a:chOff x="636" y="6"/>
          <a:chExt cx="25" cy="503"/>
        </a:xfrm>
      </xdr:grpSpPr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9525</xdr:colOff>
      <xdr:row>0</xdr:row>
      <xdr:rowOff>38100</xdr:rowOff>
    </xdr:from>
    <xdr:to>
      <xdr:col>16</xdr:col>
      <xdr:colOff>219075</xdr:colOff>
      <xdr:row>1</xdr:row>
      <xdr:rowOff>152400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315575" y="38100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162</a:t>
          </a:r>
        </a:p>
      </xdr:txBody>
    </xdr:sp>
    <xdr:clientData/>
  </xdr:twoCellAnchor>
  <xdr:twoCellAnchor>
    <xdr:from>
      <xdr:col>16</xdr:col>
      <xdr:colOff>19050</xdr:colOff>
      <xdr:row>1</xdr:row>
      <xdr:rowOff>180975</xdr:rowOff>
    </xdr:from>
    <xdr:to>
      <xdr:col>16</xdr:col>
      <xdr:colOff>247650</xdr:colOff>
      <xdr:row>11</xdr:row>
      <xdr:rowOff>85725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0325100" y="447675"/>
          <a:ext cx="2286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สถิติการคลัง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30</xdr:row>
      <xdr:rowOff>19050</xdr:rowOff>
    </xdr:from>
    <xdr:to>
      <xdr:col>16</xdr:col>
      <xdr:colOff>9525</xdr:colOff>
      <xdr:row>32</xdr:row>
      <xdr:rowOff>123825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296525" y="67437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266700</xdr:colOff>
      <xdr:row>30</xdr:row>
      <xdr:rowOff>219075</xdr:rowOff>
    </xdr:to>
    <xdr:grpSp>
      <xdr:nvGrpSpPr>
        <xdr:cNvPr id="3" name="Group 4"/>
        <xdr:cNvGrpSpPr>
          <a:grpSpLocks/>
        </xdr:cNvGrpSpPr>
      </xdr:nvGrpSpPr>
      <xdr:grpSpPr bwMode="auto">
        <a:xfrm rot="10797528">
          <a:off x="10287000" y="0"/>
          <a:ext cx="266700" cy="6943725"/>
          <a:chOff x="636" y="6"/>
          <a:chExt cx="25" cy="503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28575</xdr:colOff>
      <xdr:row>20</xdr:row>
      <xdr:rowOff>19050</xdr:rowOff>
    </xdr:from>
    <xdr:to>
      <xdr:col>16</xdr:col>
      <xdr:colOff>257175</xdr:colOff>
      <xdr:row>29</xdr:row>
      <xdr:rowOff>47625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0315575" y="4743450"/>
          <a:ext cx="2286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                     สถิติการคลัง</a:t>
          </a:r>
        </a:p>
      </xdr:txBody>
    </xdr:sp>
    <xdr:clientData/>
  </xdr:twoCellAnchor>
  <xdr:twoCellAnchor>
    <xdr:from>
      <xdr:col>16</xdr:col>
      <xdr:colOff>47625</xdr:colOff>
      <xdr:row>29</xdr:row>
      <xdr:rowOff>38099</xdr:rowOff>
    </xdr:from>
    <xdr:to>
      <xdr:col>16</xdr:col>
      <xdr:colOff>257175</xdr:colOff>
      <xdr:row>30</xdr:row>
      <xdr:rowOff>123824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0334625" y="6496049"/>
          <a:ext cx="209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O31"/>
  <sheetViews>
    <sheetView showGridLines="0" workbookViewId="0">
      <selection activeCell="R6" sqref="R6"/>
    </sheetView>
  </sheetViews>
  <sheetFormatPr defaultRowHeight="21"/>
  <cols>
    <col min="1" max="1" width="1.7109375" style="6" customWidth="1"/>
    <col min="2" max="2" width="6" style="6" customWidth="1"/>
    <col min="3" max="3" width="5.140625" style="6" customWidth="1"/>
    <col min="4" max="4" width="9" style="6" customWidth="1"/>
    <col min="5" max="5" width="12.140625" style="6" customWidth="1"/>
    <col min="6" max="6" width="11" style="6" customWidth="1"/>
    <col min="7" max="8" width="10.28515625" style="6" customWidth="1"/>
    <col min="9" max="9" width="10.42578125" style="6" customWidth="1"/>
    <col min="10" max="10" width="12.7109375" style="6" customWidth="1"/>
    <col min="11" max="11" width="12.5703125" style="6" customWidth="1"/>
    <col min="12" max="12" width="11.5703125" style="6" customWidth="1"/>
    <col min="13" max="13" width="12" style="6" customWidth="1"/>
    <col min="14" max="14" width="1.28515625" style="6" customWidth="1"/>
    <col min="15" max="15" width="26" style="6" customWidth="1"/>
    <col min="16" max="16" width="2.42578125" style="6" customWidth="1"/>
    <col min="17" max="17" width="4.140625" style="6" customWidth="1"/>
    <col min="18" max="16384" width="9.140625" style="6"/>
  </cols>
  <sheetData>
    <row r="1" spans="1:15" s="1" customFormat="1">
      <c r="B1" s="2" t="s">
        <v>0</v>
      </c>
      <c r="C1" s="3">
        <v>16.2</v>
      </c>
      <c r="D1" s="2" t="s">
        <v>1</v>
      </c>
    </row>
    <row r="2" spans="1:15" s="4" customFormat="1">
      <c r="B2" s="5" t="s">
        <v>2</v>
      </c>
      <c r="C2" s="3">
        <v>16.2</v>
      </c>
      <c r="D2" s="5" t="s">
        <v>3</v>
      </c>
    </row>
    <row r="3" spans="1:15" ht="6" customHeight="1"/>
    <row r="4" spans="1:15" s="15" customFormat="1" ht="21" customHeight="1">
      <c r="A4" s="7" t="s">
        <v>4</v>
      </c>
      <c r="B4" s="8"/>
      <c r="C4" s="8"/>
      <c r="D4" s="9"/>
      <c r="E4" s="10" t="s">
        <v>5</v>
      </c>
      <c r="F4" s="7"/>
      <c r="G4" s="7"/>
      <c r="H4" s="7"/>
      <c r="I4" s="7"/>
      <c r="J4" s="11"/>
      <c r="K4" s="12" t="s">
        <v>6</v>
      </c>
      <c r="L4" s="13"/>
      <c r="M4" s="13"/>
      <c r="N4" s="10" t="s">
        <v>7</v>
      </c>
      <c r="O4" s="14"/>
    </row>
    <row r="5" spans="1:15" s="15" customFormat="1" ht="21" customHeight="1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21" t="s">
        <v>9</v>
      </c>
      <c r="L5" s="22"/>
      <c r="M5" s="22"/>
      <c r="N5" s="23"/>
      <c r="O5" s="24"/>
    </row>
    <row r="6" spans="1:15" s="15" customFormat="1" ht="21" customHeight="1">
      <c r="A6" s="16"/>
      <c r="B6" s="16"/>
      <c r="C6" s="16"/>
      <c r="D6" s="17"/>
      <c r="E6" s="25"/>
      <c r="F6" s="25"/>
      <c r="G6" s="25"/>
      <c r="H6" s="25"/>
      <c r="I6" s="25"/>
      <c r="K6" s="26"/>
      <c r="L6" s="26" t="s">
        <v>6</v>
      </c>
      <c r="M6" s="26" t="s">
        <v>6</v>
      </c>
      <c r="N6" s="23"/>
      <c r="O6" s="24"/>
    </row>
    <row r="7" spans="1:15" s="15" customFormat="1" ht="21" customHeight="1">
      <c r="A7" s="16"/>
      <c r="B7" s="16"/>
      <c r="C7" s="16"/>
      <c r="D7" s="17"/>
      <c r="E7" s="25" t="s">
        <v>10</v>
      </c>
      <c r="F7" s="25" t="s">
        <v>11</v>
      </c>
      <c r="G7" s="25" t="s">
        <v>12</v>
      </c>
      <c r="H7" s="25" t="s">
        <v>13</v>
      </c>
      <c r="I7" s="25" t="s">
        <v>14</v>
      </c>
      <c r="J7" s="26" t="s">
        <v>15</v>
      </c>
      <c r="K7" s="26" t="s">
        <v>16</v>
      </c>
      <c r="L7" s="26" t="s">
        <v>17</v>
      </c>
      <c r="M7" s="26" t="s">
        <v>18</v>
      </c>
      <c r="N7" s="23"/>
      <c r="O7" s="24"/>
    </row>
    <row r="8" spans="1:15" s="15" customFormat="1" ht="21" customHeight="1">
      <c r="A8" s="16"/>
      <c r="B8" s="16"/>
      <c r="C8" s="16"/>
      <c r="D8" s="17"/>
      <c r="E8" s="25" t="s">
        <v>19</v>
      </c>
      <c r="F8" s="25" t="s">
        <v>20</v>
      </c>
      <c r="G8" s="25" t="s">
        <v>21</v>
      </c>
      <c r="H8" s="25" t="s">
        <v>22</v>
      </c>
      <c r="I8" s="25" t="s">
        <v>23</v>
      </c>
      <c r="J8" s="25" t="s">
        <v>24</v>
      </c>
      <c r="K8" s="26" t="s">
        <v>25</v>
      </c>
      <c r="L8" s="26" t="s">
        <v>26</v>
      </c>
      <c r="M8" s="26" t="s">
        <v>27</v>
      </c>
      <c r="N8" s="23"/>
      <c r="O8" s="24"/>
    </row>
    <row r="9" spans="1:15" s="15" customFormat="1" ht="21" customHeight="1">
      <c r="A9" s="27"/>
      <c r="B9" s="27"/>
      <c r="C9" s="27"/>
      <c r="D9" s="28"/>
      <c r="E9" s="29" t="s">
        <v>28</v>
      </c>
      <c r="F9" s="29" t="s">
        <v>29</v>
      </c>
      <c r="G9" s="29"/>
      <c r="H9" s="29" t="s">
        <v>30</v>
      </c>
      <c r="I9" s="29"/>
      <c r="J9" s="29"/>
      <c r="K9" s="30" t="s">
        <v>9</v>
      </c>
      <c r="L9" s="30" t="s">
        <v>31</v>
      </c>
      <c r="M9" s="30" t="s">
        <v>32</v>
      </c>
      <c r="N9" s="31"/>
      <c r="O9" s="32"/>
    </row>
    <row r="10" spans="1:15" s="15" customFormat="1" ht="3" customHeight="1">
      <c r="A10" s="33"/>
      <c r="B10" s="33"/>
      <c r="C10" s="33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33"/>
    </row>
    <row r="11" spans="1:15" s="15" customFormat="1" ht="20.100000000000001" customHeight="1">
      <c r="A11" s="5" t="s">
        <v>33</v>
      </c>
      <c r="B11" s="5"/>
      <c r="C11" s="5"/>
      <c r="D11" s="37"/>
      <c r="E11" s="38">
        <f>SUM(E12:E19)</f>
        <v>209258654.44999999</v>
      </c>
      <c r="F11" s="38">
        <f t="shared" ref="F11:M11" si="0">SUM(F12:F19)</f>
        <v>16180003.41</v>
      </c>
      <c r="G11" s="38">
        <f t="shared" si="0"/>
        <v>4913579.5799999991</v>
      </c>
      <c r="H11" s="38">
        <v>1003834.77</v>
      </c>
      <c r="I11" s="38">
        <f t="shared" si="0"/>
        <v>5171413.42</v>
      </c>
      <c r="J11" s="38">
        <f t="shared" si="0"/>
        <v>217351203.82999995</v>
      </c>
      <c r="K11" s="38">
        <f t="shared" si="0"/>
        <v>339394808.34000003</v>
      </c>
      <c r="L11" s="39">
        <f t="shared" si="0"/>
        <v>234468895.20000005</v>
      </c>
      <c r="M11" s="38">
        <f t="shared" si="0"/>
        <v>36982877.359999999</v>
      </c>
      <c r="N11" s="40" t="s">
        <v>34</v>
      </c>
      <c r="O11" s="33"/>
    </row>
    <row r="12" spans="1:15" s="15" customFormat="1" ht="20.100000000000001" customHeight="1">
      <c r="A12" s="41" t="s">
        <v>35</v>
      </c>
      <c r="B12" s="42"/>
      <c r="C12" s="42"/>
      <c r="D12" s="43"/>
      <c r="E12" s="44">
        <v>45030700.719999999</v>
      </c>
      <c r="F12" s="44">
        <v>8804810.3399999999</v>
      </c>
      <c r="G12" s="44">
        <v>3641763.42</v>
      </c>
      <c r="H12" s="44">
        <v>1003834.77</v>
      </c>
      <c r="I12" s="44">
        <v>947832.7</v>
      </c>
      <c r="J12" s="44">
        <v>74854330.349999994</v>
      </c>
      <c r="K12" s="44">
        <v>124761547.41</v>
      </c>
      <c r="L12" s="45">
        <v>87240652.950000003</v>
      </c>
      <c r="M12" s="46">
        <v>8879955.1300000008</v>
      </c>
      <c r="N12" s="47" t="s">
        <v>36</v>
      </c>
      <c r="O12" s="33"/>
    </row>
    <row r="13" spans="1:15" s="15" customFormat="1" ht="20.100000000000001" customHeight="1">
      <c r="A13" s="41" t="s">
        <v>37</v>
      </c>
      <c r="B13" s="42"/>
      <c r="C13" s="42"/>
      <c r="D13" s="43"/>
      <c r="E13" s="44">
        <v>37598425.920000002</v>
      </c>
      <c r="F13" s="44">
        <v>1422534.59</v>
      </c>
      <c r="G13" s="48">
        <v>332300.15999999997</v>
      </c>
      <c r="H13" s="44" t="s">
        <v>38</v>
      </c>
      <c r="I13" s="44">
        <v>326465.71999999997</v>
      </c>
      <c r="J13" s="44">
        <v>24199512.190000001</v>
      </c>
      <c r="K13" s="44">
        <v>42762245.920000002</v>
      </c>
      <c r="L13" s="45">
        <v>26604697</v>
      </c>
      <c r="M13" s="46">
        <v>5659626.8099999996</v>
      </c>
      <c r="N13" s="47" t="s">
        <v>39</v>
      </c>
      <c r="O13" s="33"/>
    </row>
    <row r="14" spans="1:15" s="15" customFormat="1" ht="20.100000000000001" customHeight="1">
      <c r="A14" s="41" t="s">
        <v>40</v>
      </c>
      <c r="B14" s="42"/>
      <c r="C14" s="42"/>
      <c r="D14" s="43"/>
      <c r="E14" s="44">
        <v>16762461.050000001</v>
      </c>
      <c r="F14" s="44">
        <v>376019.8</v>
      </c>
      <c r="G14" s="48">
        <v>345843.39</v>
      </c>
      <c r="H14" s="44" t="s">
        <v>38</v>
      </c>
      <c r="I14" s="44">
        <v>216034</v>
      </c>
      <c r="J14" s="44">
        <v>19004904.509999998</v>
      </c>
      <c r="K14" s="44">
        <v>23178861.550000001</v>
      </c>
      <c r="L14" s="45">
        <v>24958161.5</v>
      </c>
      <c r="M14" s="46">
        <v>462423.74</v>
      </c>
      <c r="N14" s="47" t="s">
        <v>41</v>
      </c>
      <c r="O14" s="33"/>
    </row>
    <row r="15" spans="1:15" s="15" customFormat="1" ht="20.100000000000001" customHeight="1">
      <c r="A15" s="41" t="s">
        <v>42</v>
      </c>
      <c r="B15" s="42"/>
      <c r="C15" s="42"/>
      <c r="D15" s="43"/>
      <c r="E15" s="44">
        <v>16205422.02</v>
      </c>
      <c r="F15" s="44">
        <v>405908.25</v>
      </c>
      <c r="G15" s="48">
        <v>309907.64</v>
      </c>
      <c r="H15" s="44" t="s">
        <v>38</v>
      </c>
      <c r="I15" s="44">
        <v>277364</v>
      </c>
      <c r="J15" s="44">
        <v>21456895.670000002</v>
      </c>
      <c r="K15" s="44">
        <v>21629871.989999998</v>
      </c>
      <c r="L15" s="45">
        <v>10487419.210000001</v>
      </c>
      <c r="M15" s="46">
        <v>4702327.4000000004</v>
      </c>
      <c r="N15" s="47" t="s">
        <v>43</v>
      </c>
      <c r="O15" s="33"/>
    </row>
    <row r="16" spans="1:15" s="15" customFormat="1" ht="20.100000000000001" customHeight="1">
      <c r="A16" s="41" t="s">
        <v>44</v>
      </c>
      <c r="B16" s="42"/>
      <c r="C16" s="42"/>
      <c r="D16" s="43"/>
      <c r="E16" s="44">
        <v>19348664.84</v>
      </c>
      <c r="F16" s="44">
        <v>133057.04</v>
      </c>
      <c r="G16" s="48">
        <v>144437.15</v>
      </c>
      <c r="H16" s="44" t="s">
        <v>38</v>
      </c>
      <c r="I16" s="44">
        <v>1832701</v>
      </c>
      <c r="J16" s="44">
        <v>16025323</v>
      </c>
      <c r="K16" s="44">
        <v>27458389.850000001</v>
      </c>
      <c r="L16" s="45">
        <v>36326080.200000003</v>
      </c>
      <c r="M16" s="46">
        <v>5581792</v>
      </c>
      <c r="N16" s="47" t="s">
        <v>45</v>
      </c>
      <c r="O16" s="33"/>
    </row>
    <row r="17" spans="1:15" s="15" customFormat="1" ht="20.100000000000001" customHeight="1">
      <c r="A17" s="41" t="s">
        <v>46</v>
      </c>
      <c r="B17" s="42"/>
      <c r="C17" s="42"/>
      <c r="D17" s="43"/>
      <c r="E17" s="44">
        <v>1361876.5</v>
      </c>
      <c r="F17" s="44">
        <v>232508</v>
      </c>
      <c r="G17" s="48">
        <v>0</v>
      </c>
      <c r="H17" s="44" t="s">
        <v>38</v>
      </c>
      <c r="I17" s="44">
        <v>498719</v>
      </c>
      <c r="J17" s="44">
        <v>11666169.32</v>
      </c>
      <c r="K17" s="44">
        <v>15738320.18</v>
      </c>
      <c r="L17" s="45">
        <v>16425667.65</v>
      </c>
      <c r="M17" s="46">
        <v>3186419.13</v>
      </c>
      <c r="N17" s="47" t="s">
        <v>47</v>
      </c>
      <c r="O17" s="33"/>
    </row>
    <row r="18" spans="1:15" s="15" customFormat="1" ht="20.100000000000001" customHeight="1">
      <c r="A18" s="41" t="s">
        <v>48</v>
      </c>
      <c r="B18" s="42"/>
      <c r="C18" s="42"/>
      <c r="D18" s="43"/>
      <c r="E18" s="44">
        <v>45974936.060000002</v>
      </c>
      <c r="F18" s="44">
        <v>4504036.8899999997</v>
      </c>
      <c r="G18" s="48">
        <v>35630.639999999999</v>
      </c>
      <c r="H18" s="44" t="s">
        <v>38</v>
      </c>
      <c r="I18" s="48">
        <v>18980</v>
      </c>
      <c r="J18" s="44">
        <v>27744897.289999999</v>
      </c>
      <c r="K18" s="48">
        <v>53632054.219999999</v>
      </c>
      <c r="L18" s="49">
        <v>22205660.079999998</v>
      </c>
      <c r="M18" s="46">
        <v>674748.5</v>
      </c>
      <c r="N18" s="47" t="s">
        <v>49</v>
      </c>
      <c r="O18" s="33"/>
    </row>
    <row r="19" spans="1:15" s="15" customFormat="1" ht="20.100000000000001" customHeight="1">
      <c r="A19" s="41" t="s">
        <v>50</v>
      </c>
      <c r="B19" s="42"/>
      <c r="C19" s="42"/>
      <c r="D19" s="43"/>
      <c r="E19" s="44">
        <v>26976167.34</v>
      </c>
      <c r="F19" s="44">
        <v>301128.5</v>
      </c>
      <c r="G19" s="48">
        <v>103697.18</v>
      </c>
      <c r="H19" s="44" t="s">
        <v>38</v>
      </c>
      <c r="I19" s="44">
        <v>1053317</v>
      </c>
      <c r="J19" s="44">
        <v>22399171.5</v>
      </c>
      <c r="K19" s="44">
        <v>30233517.219999999</v>
      </c>
      <c r="L19" s="45">
        <v>10220556.609999999</v>
      </c>
      <c r="M19" s="46">
        <v>7835584.6500000004</v>
      </c>
      <c r="N19" s="47" t="s">
        <v>51</v>
      </c>
      <c r="O19" s="33"/>
    </row>
    <row r="20" spans="1:15" s="15" customFormat="1" ht="20.100000000000001" customHeight="1">
      <c r="A20" s="5" t="s">
        <v>52</v>
      </c>
      <c r="B20" s="5"/>
      <c r="C20" s="5"/>
      <c r="D20" s="37"/>
      <c r="E20" s="38">
        <f>SUM(E21:E24)</f>
        <v>41077347.519999996</v>
      </c>
      <c r="F20" s="38">
        <f t="shared" ref="F20:M20" si="1">SUM(F21:F24)</f>
        <v>668403.68000000005</v>
      </c>
      <c r="G20" s="38">
        <f t="shared" si="1"/>
        <v>264930.44</v>
      </c>
      <c r="H20" s="44" t="s">
        <v>38</v>
      </c>
      <c r="I20" s="38">
        <f t="shared" si="1"/>
        <v>490046</v>
      </c>
      <c r="J20" s="38">
        <f t="shared" si="1"/>
        <v>58805214.710000001</v>
      </c>
      <c r="K20" s="38">
        <f t="shared" si="1"/>
        <v>58469351.530000009</v>
      </c>
      <c r="L20" s="39">
        <f t="shared" si="1"/>
        <v>23578563.859999999</v>
      </c>
      <c r="M20" s="38">
        <f t="shared" si="1"/>
        <v>15657046.98</v>
      </c>
      <c r="N20" s="40" t="s">
        <v>53</v>
      </c>
      <c r="O20" s="33"/>
    </row>
    <row r="21" spans="1:15" s="15" customFormat="1" ht="20.100000000000001" customHeight="1">
      <c r="A21" s="41" t="s">
        <v>54</v>
      </c>
      <c r="B21" s="42"/>
      <c r="C21" s="42"/>
      <c r="D21" s="43"/>
      <c r="E21" s="48">
        <v>10489574.52</v>
      </c>
      <c r="F21" s="44">
        <v>242986</v>
      </c>
      <c r="G21" s="48">
        <v>56480.12</v>
      </c>
      <c r="H21" s="44" t="s">
        <v>38</v>
      </c>
      <c r="I21" s="44">
        <v>319580</v>
      </c>
      <c r="J21" s="44">
        <v>14487853.68</v>
      </c>
      <c r="K21" s="44">
        <v>16437943.57</v>
      </c>
      <c r="L21" s="45">
        <v>12800791.539999999</v>
      </c>
      <c r="M21" s="46">
        <v>4491171.8899999997</v>
      </c>
      <c r="N21" s="47" t="s">
        <v>55</v>
      </c>
      <c r="O21" s="33"/>
    </row>
    <row r="22" spans="1:15" s="15" customFormat="1" ht="20.100000000000001" customHeight="1">
      <c r="A22" s="41" t="s">
        <v>56</v>
      </c>
      <c r="B22" s="42"/>
      <c r="C22" s="42"/>
      <c r="D22" s="43"/>
      <c r="E22" s="44">
        <v>13619320.060000001</v>
      </c>
      <c r="F22" s="44">
        <v>332231</v>
      </c>
      <c r="G22" s="48">
        <v>127395.4</v>
      </c>
      <c r="H22" s="44" t="s">
        <v>38</v>
      </c>
      <c r="I22" s="44">
        <v>68966</v>
      </c>
      <c r="J22" s="44">
        <v>19360890.649999999</v>
      </c>
      <c r="K22" s="44">
        <v>9722485.2799999993</v>
      </c>
      <c r="L22" s="49">
        <v>2883125.32</v>
      </c>
      <c r="M22" s="46">
        <v>1344861.32</v>
      </c>
      <c r="N22" s="47" t="s">
        <v>57</v>
      </c>
      <c r="O22" s="33"/>
    </row>
    <row r="23" spans="1:15" s="15" customFormat="1" ht="20.100000000000001" customHeight="1">
      <c r="A23" s="41" t="s">
        <v>58</v>
      </c>
      <c r="B23" s="42"/>
      <c r="C23" s="42"/>
      <c r="D23" s="43"/>
      <c r="E23" s="44">
        <v>9082892.0299999993</v>
      </c>
      <c r="F23" s="44">
        <v>71564</v>
      </c>
      <c r="G23" s="48">
        <v>32106.400000000001</v>
      </c>
      <c r="H23" s="44" t="s">
        <v>38</v>
      </c>
      <c r="I23" s="44">
        <v>56800</v>
      </c>
      <c r="J23" s="44">
        <v>9797040.4499999993</v>
      </c>
      <c r="K23" s="44">
        <v>21528894.300000001</v>
      </c>
      <c r="L23" s="45">
        <v>3744116</v>
      </c>
      <c r="M23" s="46">
        <v>7087819.2699999996</v>
      </c>
      <c r="N23" s="47" t="s">
        <v>59</v>
      </c>
      <c r="O23" s="33"/>
    </row>
    <row r="24" spans="1:15" s="15" customFormat="1" ht="20.100000000000001" customHeight="1">
      <c r="A24" s="41" t="s">
        <v>60</v>
      </c>
      <c r="B24" s="42"/>
      <c r="C24" s="42"/>
      <c r="D24" s="43"/>
      <c r="E24" s="48">
        <v>7885560.9100000001</v>
      </c>
      <c r="F24" s="44">
        <v>21622.68</v>
      </c>
      <c r="G24" s="48">
        <v>48948.52</v>
      </c>
      <c r="H24" s="44" t="s">
        <v>38</v>
      </c>
      <c r="I24" s="44">
        <v>44700</v>
      </c>
      <c r="J24" s="44">
        <v>15159429.93</v>
      </c>
      <c r="K24" s="44">
        <v>10780028.380000001</v>
      </c>
      <c r="L24" s="45">
        <v>4150531</v>
      </c>
      <c r="M24" s="46">
        <v>2733194.5</v>
      </c>
      <c r="N24" s="47" t="s">
        <v>61</v>
      </c>
      <c r="O24" s="33"/>
    </row>
    <row r="25" spans="1:15" s="15" customFormat="1" ht="20.100000000000001" customHeight="1">
      <c r="A25" s="5" t="s">
        <v>62</v>
      </c>
      <c r="B25" s="5"/>
      <c r="C25" s="5"/>
      <c r="D25" s="50"/>
      <c r="E25" s="51">
        <f>SUM(E26:E27)</f>
        <v>29989322.490000002</v>
      </c>
      <c r="F25" s="51">
        <f t="shared" ref="F25:M25" si="2">SUM(F26:F27)</f>
        <v>588053.99</v>
      </c>
      <c r="G25" s="51">
        <f t="shared" si="2"/>
        <v>3253741.52</v>
      </c>
      <c r="H25" s="44" t="s">
        <v>38</v>
      </c>
      <c r="I25" s="51">
        <f t="shared" si="2"/>
        <v>153453</v>
      </c>
      <c r="J25" s="51">
        <f t="shared" si="2"/>
        <v>34548232.129999995</v>
      </c>
      <c r="K25" s="51">
        <f t="shared" si="2"/>
        <v>32841268.619999997</v>
      </c>
      <c r="L25" s="52">
        <f t="shared" si="2"/>
        <v>15977800</v>
      </c>
      <c r="M25" s="51">
        <f t="shared" si="2"/>
        <v>9422763.2800000012</v>
      </c>
      <c r="N25" s="40" t="s">
        <v>63</v>
      </c>
      <c r="O25" s="33"/>
    </row>
    <row r="26" spans="1:15" s="15" customFormat="1" ht="20.100000000000001" customHeight="1">
      <c r="A26" s="41" t="s">
        <v>64</v>
      </c>
      <c r="B26" s="42"/>
      <c r="C26" s="42"/>
      <c r="D26" s="43"/>
      <c r="E26" s="44">
        <v>21158190.210000001</v>
      </c>
      <c r="F26" s="44">
        <v>578916.49</v>
      </c>
      <c r="G26" s="48">
        <v>3211676.22</v>
      </c>
      <c r="H26" s="44" t="s">
        <v>38</v>
      </c>
      <c r="I26" s="44">
        <v>64703</v>
      </c>
      <c r="J26" s="44">
        <v>21649756.129999999</v>
      </c>
      <c r="K26" s="44">
        <v>21571098.75</v>
      </c>
      <c r="L26" s="45">
        <v>12305700</v>
      </c>
      <c r="M26" s="46">
        <v>6527763.2300000004</v>
      </c>
      <c r="N26" s="47" t="s">
        <v>65</v>
      </c>
      <c r="O26" s="33"/>
    </row>
    <row r="27" spans="1:15" s="36" customFormat="1" ht="20.100000000000001" customHeight="1">
      <c r="A27" s="33"/>
      <c r="B27" s="53" t="s">
        <v>66</v>
      </c>
      <c r="C27" s="33"/>
      <c r="D27" s="54"/>
      <c r="E27" s="48">
        <v>8831132.2799999993</v>
      </c>
      <c r="F27" s="48">
        <v>9137.5</v>
      </c>
      <c r="G27" s="48">
        <v>42065.3</v>
      </c>
      <c r="H27" s="44" t="s">
        <v>38</v>
      </c>
      <c r="I27" s="48">
        <v>88750</v>
      </c>
      <c r="J27" s="44">
        <v>12898476</v>
      </c>
      <c r="K27" s="48">
        <v>11270169.869999999</v>
      </c>
      <c r="L27" s="49">
        <v>3672100</v>
      </c>
      <c r="M27" s="46">
        <v>2895000.05</v>
      </c>
      <c r="N27" s="47" t="s">
        <v>67</v>
      </c>
      <c r="O27" s="33"/>
    </row>
    <row r="28" spans="1:15" s="36" customFormat="1" ht="9" customHeight="1">
      <c r="D28" s="55"/>
      <c r="E28" s="35"/>
      <c r="F28" s="35"/>
      <c r="G28" s="35"/>
      <c r="H28" s="35"/>
      <c r="I28" s="35"/>
      <c r="J28" s="35"/>
      <c r="K28" s="35"/>
      <c r="L28" s="35"/>
      <c r="M28" s="35"/>
    </row>
    <row r="29" spans="1:15" s="15" customFormat="1" ht="3" customHeight="1">
      <c r="B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5" s="15" customFormat="1" ht="18"/>
    <row r="31" spans="1:15" s="15" customFormat="1">
      <c r="A31" s="6"/>
    </row>
  </sheetData>
  <mergeCells count="6">
    <mergeCell ref="A4:D9"/>
    <mergeCell ref="E4:J4"/>
    <mergeCell ref="K4:M4"/>
    <mergeCell ref="N4:O9"/>
    <mergeCell ref="E5:J5"/>
    <mergeCell ref="K5:M5"/>
  </mergeCells>
  <pageMargins left="0.78740157480314965" right="0.11811023622047245" top="0.59055118110236227" bottom="0.78740157480314965" header="0.51181102362204722" footer="0.51181102362204722"/>
  <pageSetup paperSize="9" scale="95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</sheetPr>
  <dimension ref="A1:Q33"/>
  <sheetViews>
    <sheetView showGridLines="0" tabSelected="1" topLeftCell="A13" workbookViewId="0">
      <selection activeCell="R35" sqref="R35"/>
    </sheetView>
  </sheetViews>
  <sheetFormatPr defaultRowHeight="21"/>
  <cols>
    <col min="1" max="1" width="1.7109375" style="6" customWidth="1"/>
    <col min="2" max="2" width="6" style="6" customWidth="1"/>
    <col min="3" max="3" width="4.5703125" style="6" customWidth="1"/>
    <col min="4" max="4" width="13.42578125" style="6" customWidth="1"/>
    <col min="5" max="5" width="11.28515625" style="6" customWidth="1"/>
    <col min="6" max="7" width="10.28515625" style="6" customWidth="1"/>
    <col min="8" max="8" width="9.7109375" style="6" customWidth="1"/>
    <col min="9" max="9" width="10.42578125" style="6" customWidth="1"/>
    <col min="10" max="10" width="10.85546875" style="6" customWidth="1"/>
    <col min="11" max="11" width="11.42578125" style="6" customWidth="1"/>
    <col min="12" max="12" width="11.5703125" style="6" customWidth="1"/>
    <col min="13" max="13" width="11.28515625" style="6" customWidth="1"/>
    <col min="14" max="14" width="1.28515625" style="6" customWidth="1"/>
    <col min="15" max="15" width="27" style="6" customWidth="1"/>
    <col min="16" max="16" width="3.140625" style="6" customWidth="1"/>
    <col min="17" max="17" width="4.140625" style="6" customWidth="1"/>
    <col min="18" max="16384" width="9.140625" style="6"/>
  </cols>
  <sheetData>
    <row r="1" spans="1:17" s="1" customFormat="1">
      <c r="B1" s="2" t="s">
        <v>0</v>
      </c>
      <c r="C1" s="3">
        <v>16.2</v>
      </c>
      <c r="D1" s="2" t="s">
        <v>68</v>
      </c>
    </row>
    <row r="2" spans="1:17" s="4" customFormat="1">
      <c r="B2" s="5" t="s">
        <v>2</v>
      </c>
      <c r="C2" s="3">
        <v>16.2</v>
      </c>
      <c r="D2" s="5" t="s">
        <v>69</v>
      </c>
    </row>
    <row r="3" spans="1:17" ht="6" customHeight="1"/>
    <row r="4" spans="1:17" s="15" customFormat="1" ht="21" customHeight="1">
      <c r="A4" s="7" t="s">
        <v>4</v>
      </c>
      <c r="B4" s="8"/>
      <c r="C4" s="8"/>
      <c r="D4" s="9"/>
      <c r="E4" s="10" t="s">
        <v>5</v>
      </c>
      <c r="F4" s="7"/>
      <c r="G4" s="7"/>
      <c r="H4" s="7"/>
      <c r="I4" s="7"/>
      <c r="J4" s="11"/>
      <c r="K4" s="12" t="s">
        <v>6</v>
      </c>
      <c r="L4" s="13"/>
      <c r="M4" s="13"/>
      <c r="N4" s="10" t="s">
        <v>7</v>
      </c>
      <c r="O4" s="14"/>
      <c r="Q4" s="56"/>
    </row>
    <row r="5" spans="1:17" s="15" customFormat="1" ht="21" customHeight="1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21" t="s">
        <v>9</v>
      </c>
      <c r="L5" s="22"/>
      <c r="M5" s="22"/>
      <c r="N5" s="23"/>
      <c r="O5" s="24"/>
      <c r="Q5" s="56"/>
    </row>
    <row r="6" spans="1:17" s="15" customFormat="1" ht="21" customHeight="1">
      <c r="A6" s="16"/>
      <c r="B6" s="16"/>
      <c r="C6" s="16"/>
      <c r="D6" s="17"/>
      <c r="E6" s="25"/>
      <c r="F6" s="25"/>
      <c r="G6" s="25"/>
      <c r="H6" s="25"/>
      <c r="I6" s="25"/>
      <c r="K6" s="26"/>
      <c r="L6" s="26" t="s">
        <v>6</v>
      </c>
      <c r="M6" s="26" t="s">
        <v>6</v>
      </c>
      <c r="N6" s="23"/>
      <c r="O6" s="24"/>
      <c r="Q6" s="57"/>
    </row>
    <row r="7" spans="1:17" s="15" customFormat="1" ht="21" customHeight="1">
      <c r="A7" s="16"/>
      <c r="B7" s="16"/>
      <c r="C7" s="16"/>
      <c r="D7" s="17"/>
      <c r="E7" s="25" t="s">
        <v>10</v>
      </c>
      <c r="F7" s="25" t="s">
        <v>11</v>
      </c>
      <c r="G7" s="25" t="s">
        <v>12</v>
      </c>
      <c r="H7" s="25" t="s">
        <v>13</v>
      </c>
      <c r="I7" s="25" t="s">
        <v>14</v>
      </c>
      <c r="J7" s="26" t="s">
        <v>15</v>
      </c>
      <c r="K7" s="26" t="s">
        <v>16</v>
      </c>
      <c r="L7" s="26" t="s">
        <v>17</v>
      </c>
      <c r="M7" s="26" t="s">
        <v>18</v>
      </c>
      <c r="N7" s="23"/>
      <c r="O7" s="24"/>
      <c r="Q7" s="58"/>
    </row>
    <row r="8" spans="1:17" s="15" customFormat="1" ht="21" customHeight="1">
      <c r="A8" s="16"/>
      <c r="B8" s="16"/>
      <c r="C8" s="16"/>
      <c r="D8" s="17"/>
      <c r="E8" s="25" t="s">
        <v>19</v>
      </c>
      <c r="F8" s="25" t="s">
        <v>20</v>
      </c>
      <c r="G8" s="25" t="s">
        <v>21</v>
      </c>
      <c r="H8" s="25" t="s">
        <v>22</v>
      </c>
      <c r="I8" s="25" t="s">
        <v>23</v>
      </c>
      <c r="J8" s="25" t="s">
        <v>24</v>
      </c>
      <c r="K8" s="26" t="s">
        <v>25</v>
      </c>
      <c r="L8" s="26" t="s">
        <v>26</v>
      </c>
      <c r="M8" s="26" t="s">
        <v>27</v>
      </c>
      <c r="N8" s="23"/>
      <c r="O8" s="24"/>
      <c r="Q8" s="58"/>
    </row>
    <row r="9" spans="1:17" s="15" customFormat="1" ht="21" customHeight="1">
      <c r="A9" s="27"/>
      <c r="B9" s="27"/>
      <c r="C9" s="27"/>
      <c r="D9" s="28"/>
      <c r="E9" s="29" t="s">
        <v>28</v>
      </c>
      <c r="F9" s="29" t="s">
        <v>29</v>
      </c>
      <c r="G9" s="29"/>
      <c r="H9" s="29" t="s">
        <v>30</v>
      </c>
      <c r="I9" s="29"/>
      <c r="J9" s="29"/>
      <c r="K9" s="30" t="s">
        <v>9</v>
      </c>
      <c r="L9" s="30" t="s">
        <v>31</v>
      </c>
      <c r="M9" s="30" t="s">
        <v>32</v>
      </c>
      <c r="N9" s="31"/>
      <c r="O9" s="32"/>
      <c r="Q9" s="58"/>
    </row>
    <row r="10" spans="1:17" s="15" customFormat="1" ht="3" customHeight="1">
      <c r="A10" s="33"/>
      <c r="B10" s="33"/>
      <c r="C10" s="33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33"/>
      <c r="Q10" s="58"/>
    </row>
    <row r="11" spans="1:17" s="15" customFormat="1" ht="20.100000000000001" customHeight="1">
      <c r="A11" s="33"/>
      <c r="B11" s="59" t="s">
        <v>70</v>
      </c>
      <c r="C11" s="59"/>
      <c r="D11" s="60"/>
      <c r="E11" s="61">
        <v>19146602.869999997</v>
      </c>
      <c r="F11" s="61">
        <v>456458.15</v>
      </c>
      <c r="G11" s="61">
        <v>1578262.02</v>
      </c>
      <c r="H11" s="62" t="s">
        <v>38</v>
      </c>
      <c r="I11" s="61">
        <v>293265.15999999997</v>
      </c>
      <c r="J11" s="61">
        <v>34175672.93</v>
      </c>
      <c r="K11" s="61">
        <v>56263041.170000002</v>
      </c>
      <c r="L11" s="61">
        <v>7421557</v>
      </c>
      <c r="M11" s="61">
        <v>4375573.46</v>
      </c>
      <c r="N11" s="4"/>
      <c r="O11" s="63" t="s">
        <v>71</v>
      </c>
      <c r="Q11" s="58"/>
    </row>
    <row r="12" spans="1:17" s="15" customFormat="1" ht="20.100000000000001" customHeight="1">
      <c r="A12" s="33"/>
      <c r="B12" s="41" t="s">
        <v>72</v>
      </c>
      <c r="C12" s="64"/>
      <c r="D12" s="65"/>
      <c r="E12" s="66">
        <v>10779175.52</v>
      </c>
      <c r="F12" s="66">
        <v>260118.5</v>
      </c>
      <c r="G12" s="66">
        <v>1471910.27</v>
      </c>
      <c r="H12" s="62" t="s">
        <v>38</v>
      </c>
      <c r="I12" s="66">
        <v>241567.16</v>
      </c>
      <c r="J12" s="66">
        <v>16297901.639999999</v>
      </c>
      <c r="K12" s="48">
        <v>17908289.07</v>
      </c>
      <c r="L12" s="48">
        <v>6441210</v>
      </c>
      <c r="M12" s="48">
        <v>3618201.5</v>
      </c>
      <c r="N12" s="67"/>
      <c r="O12" s="41" t="s">
        <v>73</v>
      </c>
      <c r="Q12" s="58"/>
    </row>
    <row r="13" spans="1:17" s="15" customFormat="1" ht="20.100000000000001" customHeight="1">
      <c r="A13" s="33"/>
      <c r="B13" s="41" t="s">
        <v>74</v>
      </c>
      <c r="C13" s="42"/>
      <c r="D13" s="68"/>
      <c r="E13" s="66">
        <v>8367427.3499999996</v>
      </c>
      <c r="F13" s="66">
        <v>196339.65</v>
      </c>
      <c r="G13" s="66">
        <v>106351.75</v>
      </c>
      <c r="H13" s="62" t="s">
        <v>38</v>
      </c>
      <c r="I13" s="66">
        <v>51698</v>
      </c>
      <c r="J13" s="66">
        <v>17877771.289999999</v>
      </c>
      <c r="K13" s="69">
        <v>38354752.100000001</v>
      </c>
      <c r="L13" s="69">
        <v>980347</v>
      </c>
      <c r="M13" s="69">
        <v>757371.96</v>
      </c>
      <c r="N13" s="70"/>
      <c r="O13" s="41" t="s">
        <v>75</v>
      </c>
      <c r="Q13" s="58"/>
    </row>
    <row r="14" spans="1:17" s="15" customFormat="1" ht="20.100000000000001" customHeight="1">
      <c r="A14" s="33"/>
      <c r="B14" s="5" t="s">
        <v>76</v>
      </c>
      <c r="C14" s="5"/>
      <c r="D14" s="71"/>
      <c r="E14" s="72">
        <v>9000863.8599999994</v>
      </c>
      <c r="F14" s="72">
        <v>41324.35</v>
      </c>
      <c r="G14" s="72">
        <v>141845.65</v>
      </c>
      <c r="H14" s="62" t="s">
        <v>38</v>
      </c>
      <c r="I14" s="72">
        <v>107669.23</v>
      </c>
      <c r="J14" s="61">
        <v>13579025.869999999</v>
      </c>
      <c r="K14" s="73">
        <v>15138149.42</v>
      </c>
      <c r="L14" s="61">
        <v>4437268.96</v>
      </c>
      <c r="M14" s="73">
        <v>3022407.71</v>
      </c>
      <c r="N14" s="4"/>
      <c r="O14" s="63" t="s">
        <v>77</v>
      </c>
      <c r="Q14" s="58"/>
    </row>
    <row r="15" spans="1:17" s="15" customFormat="1" ht="20.100000000000001" customHeight="1">
      <c r="A15" s="33"/>
      <c r="B15" s="41" t="s">
        <v>78</v>
      </c>
      <c r="C15" s="42"/>
      <c r="D15" s="68"/>
      <c r="E15" s="66">
        <v>9000863.8599999994</v>
      </c>
      <c r="F15" s="66">
        <v>41324.35</v>
      </c>
      <c r="G15" s="66">
        <v>141845.65</v>
      </c>
      <c r="H15" s="62" t="s">
        <v>38</v>
      </c>
      <c r="I15" s="66">
        <v>107669.23</v>
      </c>
      <c r="J15" s="74">
        <v>13579025.869999999</v>
      </c>
      <c r="K15" s="69">
        <v>15138149.42</v>
      </c>
      <c r="L15" s="74">
        <v>4437268.96</v>
      </c>
      <c r="M15" s="69">
        <v>3022407.71</v>
      </c>
      <c r="N15" s="70"/>
      <c r="O15" s="41" t="s">
        <v>79</v>
      </c>
      <c r="Q15" s="58"/>
    </row>
    <row r="16" spans="1:17" s="15" customFormat="1" ht="20.100000000000001" customHeight="1">
      <c r="A16" s="33"/>
      <c r="B16" s="5" t="s">
        <v>80</v>
      </c>
      <c r="C16" s="5"/>
      <c r="D16" s="71"/>
      <c r="E16" s="61">
        <v>58788252.530000001</v>
      </c>
      <c r="F16" s="61">
        <v>1161568.8</v>
      </c>
      <c r="G16" s="61">
        <v>634961.03</v>
      </c>
      <c r="H16" s="62" t="s">
        <v>38</v>
      </c>
      <c r="I16" s="61">
        <v>1181597.3600000001</v>
      </c>
      <c r="J16" s="61">
        <v>51222884.579999998</v>
      </c>
      <c r="K16" s="61">
        <v>62196694.379999995</v>
      </c>
      <c r="L16" s="61">
        <v>42926117.200000003</v>
      </c>
      <c r="M16" s="61">
        <v>23551191.399999999</v>
      </c>
      <c r="N16" s="4"/>
      <c r="O16" s="63" t="s">
        <v>81</v>
      </c>
      <c r="Q16" s="58"/>
    </row>
    <row r="17" spans="1:17" s="15" customFormat="1" ht="20.100000000000001" customHeight="1">
      <c r="A17" s="33"/>
      <c r="B17" s="41" t="s">
        <v>82</v>
      </c>
      <c r="C17" s="42"/>
      <c r="D17" s="68"/>
      <c r="E17" s="66">
        <v>20653945.440000001</v>
      </c>
      <c r="F17" s="66">
        <v>680460.65</v>
      </c>
      <c r="G17" s="66">
        <v>186915.52</v>
      </c>
      <c r="H17" s="62" t="s">
        <v>38</v>
      </c>
      <c r="I17" s="66">
        <v>341166</v>
      </c>
      <c r="J17" s="66">
        <v>20374698.27</v>
      </c>
      <c r="K17" s="69">
        <v>25706934.309999999</v>
      </c>
      <c r="L17" s="69">
        <v>8109403.5</v>
      </c>
      <c r="M17" s="69">
        <v>8420848.0700000003</v>
      </c>
      <c r="N17" s="70"/>
      <c r="O17" s="41" t="s">
        <v>83</v>
      </c>
      <c r="Q17" s="58"/>
    </row>
    <row r="18" spans="1:17" s="15" customFormat="1" ht="20.100000000000001" customHeight="1">
      <c r="A18" s="33"/>
      <c r="B18" s="41" t="s">
        <v>84</v>
      </c>
      <c r="C18" s="42"/>
      <c r="D18" s="68"/>
      <c r="E18" s="66">
        <v>12987772.01</v>
      </c>
      <c r="F18" s="66">
        <v>363873.75</v>
      </c>
      <c r="G18" s="66">
        <v>144541.42000000001</v>
      </c>
      <c r="H18" s="62" t="s">
        <v>38</v>
      </c>
      <c r="I18" s="66">
        <v>201220</v>
      </c>
      <c r="J18" s="66">
        <v>7694759.8099999996</v>
      </c>
      <c r="K18" s="69">
        <v>1779503.82</v>
      </c>
      <c r="L18" s="69">
        <v>11255211.82</v>
      </c>
      <c r="M18" s="69">
        <v>3918907</v>
      </c>
      <c r="N18" s="70"/>
      <c r="O18" s="41" t="s">
        <v>85</v>
      </c>
      <c r="Q18" s="58"/>
    </row>
    <row r="19" spans="1:17" s="15" customFormat="1" ht="20.100000000000001" customHeight="1">
      <c r="A19" s="33"/>
      <c r="B19" s="41" t="s">
        <v>86</v>
      </c>
      <c r="C19" s="42"/>
      <c r="D19" s="68"/>
      <c r="E19" s="66">
        <v>16286159.890000001</v>
      </c>
      <c r="F19" s="66">
        <v>86178.45</v>
      </c>
      <c r="G19" s="66">
        <v>221604.16</v>
      </c>
      <c r="H19" s="62" t="s">
        <v>38</v>
      </c>
      <c r="I19" s="66">
        <v>411990.5</v>
      </c>
      <c r="J19" s="66">
        <v>23153426.5</v>
      </c>
      <c r="K19" s="69">
        <v>25221251.379999999</v>
      </c>
      <c r="L19" s="69">
        <v>18072889.879999999</v>
      </c>
      <c r="M19" s="69">
        <v>6147279.0899999999</v>
      </c>
      <c r="N19" s="70"/>
      <c r="O19" s="41" t="s">
        <v>87</v>
      </c>
      <c r="Q19" s="58"/>
    </row>
    <row r="20" spans="1:17" s="15" customFormat="1" ht="20.100000000000001" customHeight="1">
      <c r="A20" s="33"/>
      <c r="B20" s="41" t="s">
        <v>88</v>
      </c>
      <c r="C20" s="42"/>
      <c r="D20" s="68"/>
      <c r="E20" s="66">
        <v>8860375.1899999995</v>
      </c>
      <c r="F20" s="66">
        <v>31055.95</v>
      </c>
      <c r="G20" s="66">
        <v>81899.929999999993</v>
      </c>
      <c r="H20" s="62" t="s">
        <v>38</v>
      </c>
      <c r="I20" s="66">
        <v>227220.86</v>
      </c>
      <c r="J20" s="66">
        <v>0</v>
      </c>
      <c r="K20" s="69">
        <v>9489004.8699999992</v>
      </c>
      <c r="L20" s="69">
        <v>5488612</v>
      </c>
      <c r="M20" s="69">
        <v>5064157.24</v>
      </c>
      <c r="N20" s="70"/>
      <c r="O20" s="41" t="s">
        <v>89</v>
      </c>
      <c r="Q20" s="58"/>
    </row>
    <row r="21" spans="1:17" s="15" customFormat="1" ht="20.100000000000001" customHeight="1">
      <c r="A21" s="33"/>
      <c r="B21" s="5" t="s">
        <v>90</v>
      </c>
      <c r="C21" s="5"/>
      <c r="D21" s="71"/>
      <c r="E21" s="72">
        <v>20640973.969999999</v>
      </c>
      <c r="F21" s="72">
        <v>287568.71999999997</v>
      </c>
      <c r="G21" s="72">
        <v>78057.38</v>
      </c>
      <c r="H21" s="62" t="s">
        <v>38</v>
      </c>
      <c r="I21" s="72">
        <v>204266.31</v>
      </c>
      <c r="J21" s="72">
        <v>24739598.949999999</v>
      </c>
      <c r="K21" s="73">
        <v>24544195.440000001</v>
      </c>
      <c r="L21" s="73">
        <v>9342182.4000000004</v>
      </c>
      <c r="M21" s="73">
        <v>2335131.37</v>
      </c>
      <c r="N21" s="4"/>
      <c r="O21" s="63" t="s">
        <v>91</v>
      </c>
      <c r="Q21" s="58"/>
    </row>
    <row r="22" spans="1:17" s="15" customFormat="1" ht="20.100000000000001" customHeight="1">
      <c r="A22" s="33"/>
      <c r="B22" s="41" t="s">
        <v>92</v>
      </c>
      <c r="C22" s="42"/>
      <c r="D22" s="68"/>
      <c r="E22" s="66">
        <v>20640973.969999999</v>
      </c>
      <c r="F22" s="66">
        <v>287568.71999999997</v>
      </c>
      <c r="G22" s="66">
        <v>78057.38</v>
      </c>
      <c r="H22" s="62" t="s">
        <v>38</v>
      </c>
      <c r="I22" s="66">
        <v>204266.31</v>
      </c>
      <c r="J22" s="66">
        <v>24739598.949999999</v>
      </c>
      <c r="K22" s="69">
        <v>24544195.440000001</v>
      </c>
      <c r="L22" s="69">
        <v>9342182.4000000004</v>
      </c>
      <c r="M22" s="69">
        <v>2335131.37</v>
      </c>
      <c r="N22" s="70"/>
      <c r="O22" s="41" t="s">
        <v>93</v>
      </c>
      <c r="Q22" s="58"/>
    </row>
    <row r="23" spans="1:17" s="15" customFormat="1" ht="20.100000000000001" customHeight="1">
      <c r="A23" s="33"/>
      <c r="B23" s="5" t="s">
        <v>94</v>
      </c>
      <c r="C23" s="5"/>
      <c r="D23" s="71"/>
      <c r="E23" s="72">
        <v>35015397.93</v>
      </c>
      <c r="F23" s="72">
        <v>358014.58</v>
      </c>
      <c r="G23" s="72">
        <v>247473</v>
      </c>
      <c r="H23" s="62" t="s">
        <v>38</v>
      </c>
      <c r="I23" s="72">
        <v>357516</v>
      </c>
      <c r="J23" s="72">
        <v>43245431.280000001</v>
      </c>
      <c r="K23" s="72">
        <v>52151782.289999999</v>
      </c>
      <c r="L23" s="72">
        <v>19264275.219999999</v>
      </c>
      <c r="M23" s="72">
        <v>12501301.75</v>
      </c>
      <c r="N23" s="4"/>
      <c r="O23" s="63" t="s">
        <v>95</v>
      </c>
      <c r="Q23" s="58"/>
    </row>
    <row r="24" spans="1:17" s="15" customFormat="1" ht="20.100000000000001" customHeight="1">
      <c r="A24" s="33"/>
      <c r="B24" s="41" t="s">
        <v>96</v>
      </c>
      <c r="C24" s="42"/>
      <c r="D24" s="68"/>
      <c r="E24" s="66">
        <v>17500667.640000001</v>
      </c>
      <c r="F24" s="66">
        <v>271908.33</v>
      </c>
      <c r="G24" s="66">
        <v>179921.86</v>
      </c>
      <c r="H24" s="62" t="s">
        <v>38</v>
      </c>
      <c r="I24" s="66">
        <v>218000</v>
      </c>
      <c r="J24" s="66">
        <v>23231555.390000001</v>
      </c>
      <c r="K24" s="69">
        <v>26565020.59</v>
      </c>
      <c r="L24" s="69">
        <v>9505695.8200000003</v>
      </c>
      <c r="M24" s="69">
        <v>5566176.7400000002</v>
      </c>
      <c r="N24" s="70"/>
      <c r="O24" s="41" t="s">
        <v>97</v>
      </c>
      <c r="Q24" s="58"/>
    </row>
    <row r="25" spans="1:17" s="15" customFormat="1" ht="20.100000000000001" customHeight="1">
      <c r="A25" s="33"/>
      <c r="B25" s="41" t="s">
        <v>98</v>
      </c>
      <c r="C25" s="42"/>
      <c r="D25" s="68"/>
      <c r="E25" s="66">
        <v>9784605.0299999993</v>
      </c>
      <c r="F25" s="66">
        <v>54641.95</v>
      </c>
      <c r="G25" s="66">
        <v>34737.21</v>
      </c>
      <c r="H25" s="62" t="s">
        <v>38</v>
      </c>
      <c r="I25" s="66">
        <v>88300</v>
      </c>
      <c r="J25" s="66">
        <v>18988133.890000001</v>
      </c>
      <c r="K25" s="69">
        <v>13730102.810000001</v>
      </c>
      <c r="L25" s="69">
        <v>8365025.9000000004</v>
      </c>
      <c r="M25" s="69">
        <v>3032160.32</v>
      </c>
      <c r="N25" s="70"/>
      <c r="O25" s="41" t="s">
        <v>99</v>
      </c>
      <c r="Q25" s="58"/>
    </row>
    <row r="26" spans="1:17" s="15" customFormat="1" ht="20.100000000000001" customHeight="1">
      <c r="A26" s="33"/>
      <c r="B26" s="41" t="s">
        <v>100</v>
      </c>
      <c r="C26" s="42"/>
      <c r="D26" s="68"/>
      <c r="E26" s="66">
        <v>7730125.2599999998</v>
      </c>
      <c r="F26" s="66">
        <v>31464.3</v>
      </c>
      <c r="G26" s="66">
        <v>32813.93</v>
      </c>
      <c r="H26" s="62" t="s">
        <v>38</v>
      </c>
      <c r="I26" s="66">
        <v>51216</v>
      </c>
      <c r="J26" s="66">
        <v>1025742</v>
      </c>
      <c r="K26" s="69">
        <v>11856658.890000001</v>
      </c>
      <c r="L26" s="69">
        <v>1393553.5</v>
      </c>
      <c r="M26" s="69">
        <v>3902964.69</v>
      </c>
      <c r="N26" s="70"/>
      <c r="O26" s="41" t="s">
        <v>101</v>
      </c>
      <c r="Q26" s="58"/>
    </row>
    <row r="27" spans="1:17" s="15" customFormat="1" ht="13.5" customHeight="1">
      <c r="A27" s="36"/>
      <c r="B27" s="36"/>
      <c r="C27" s="36"/>
      <c r="D27" s="55"/>
      <c r="E27" s="75"/>
      <c r="F27" s="75"/>
      <c r="G27" s="75"/>
      <c r="H27" s="75"/>
      <c r="I27" s="75"/>
      <c r="J27" s="75"/>
      <c r="K27" s="75"/>
      <c r="L27" s="75"/>
      <c r="M27" s="75"/>
      <c r="N27" s="36"/>
      <c r="O27" s="36"/>
      <c r="Q27" s="58"/>
    </row>
    <row r="28" spans="1:17" s="15" customFormat="1" ht="3" customHeight="1">
      <c r="A28" s="76"/>
      <c r="B28" s="76"/>
      <c r="C28" s="76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6"/>
      <c r="O28" s="76"/>
      <c r="Q28" s="79"/>
    </row>
    <row r="29" spans="1:17" s="15" customFormat="1" ht="3" customHeight="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Q29" s="79"/>
    </row>
    <row r="30" spans="1:17" s="15" customFormat="1">
      <c r="B30" s="15" t="s">
        <v>102</v>
      </c>
      <c r="Q30" s="6"/>
    </row>
    <row r="31" spans="1:17" s="15" customFormat="1">
      <c r="B31" s="15" t="s">
        <v>103</v>
      </c>
      <c r="Q31" s="6"/>
    </row>
    <row r="32" spans="1:17">
      <c r="Q32" s="56"/>
    </row>
    <row r="33" spans="17:17">
      <c r="Q33" s="56"/>
    </row>
  </sheetData>
  <mergeCells count="6">
    <mergeCell ref="A4:D9"/>
    <mergeCell ref="E4:J4"/>
    <mergeCell ref="K4:M4"/>
    <mergeCell ref="N4:O9"/>
    <mergeCell ref="E5:J5"/>
    <mergeCell ref="K5:M5"/>
  </mergeCells>
  <pageMargins left="0.59055118110236227" right="0.31496062992125984" top="0.9055118110236221" bottom="0.39370078740157483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T-16.2.1</vt:lpstr>
      <vt:lpstr>T-16.2.2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2010-12-27T03:25:12Z</dcterms:created>
  <dcterms:modified xsi:type="dcterms:W3CDTF">2010-12-27T03:25:23Z</dcterms:modified>
</cp:coreProperties>
</file>