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2.3" sheetId="1" r:id="rId1"/>
  </sheets>
  <definedNames>
    <definedName name="_xlnm.Print_Area" localSheetId="0">'T-2.3'!$A$1:$V$30</definedName>
  </definedNames>
  <calcPr calcId="125725"/>
</workbook>
</file>

<file path=xl/calcChain.xml><?xml version="1.0" encoding="utf-8"?>
<calcChain xmlns="http://schemas.openxmlformats.org/spreadsheetml/2006/main">
  <c r="I9" i="1"/>
  <c r="J9"/>
  <c r="K9"/>
  <c r="L10"/>
  <c r="O10"/>
  <c r="R10"/>
  <c r="L11"/>
  <c r="O11"/>
  <c r="R11"/>
  <c r="L13"/>
  <c r="O13"/>
  <c r="R13"/>
  <c r="L14"/>
  <c r="O14"/>
  <c r="R14"/>
  <c r="L16"/>
  <c r="O16"/>
  <c r="R16"/>
  <c r="L17"/>
  <c r="O17"/>
  <c r="R17"/>
  <c r="L19"/>
  <c r="O19"/>
  <c r="R19"/>
  <c r="L21"/>
  <c r="O21"/>
  <c r="R21"/>
  <c r="L23"/>
  <c r="O23"/>
  <c r="R23"/>
</calcChain>
</file>

<file path=xl/sharedStrings.xml><?xml version="1.0" encoding="utf-8"?>
<sst xmlns="http://schemas.openxmlformats.org/spreadsheetml/2006/main" count="98" uniqueCount="56">
  <si>
    <t>Report of the Labour Force Survey: 2012 - 2013,  Provincial level,  National Statistical Office</t>
  </si>
  <si>
    <t>Source :</t>
  </si>
  <si>
    <t>รายงานผลการสำรวจภาวะการทำงานของประชากร พ.ศ. 2555 - 2556 ระดับจังหวัด  สำนักงานสถิติแห่งชาติ</t>
  </si>
  <si>
    <t>ที่มา :</t>
  </si>
  <si>
    <t>Workers not classifiable by occupation</t>
  </si>
  <si>
    <t>-</t>
  </si>
  <si>
    <t>คนงานซึ่งมิได้จำแนกไว้ในหมวดอื่น</t>
  </si>
  <si>
    <t>Elementary occupations</t>
  </si>
  <si>
    <t>และการให้บริการ</t>
  </si>
  <si>
    <t>อาชีพขั้นพื้นฐานต่างๆ ในด้านการขาย</t>
  </si>
  <si>
    <t>assemblers</t>
  </si>
  <si>
    <t>และผู้ปฏิบัติงานด้านการประกอบ</t>
  </si>
  <si>
    <t xml:space="preserve">Plant and machine operators and </t>
  </si>
  <si>
    <t>ผู้ปฏิบัติการโรงงานและเครื่องจักร</t>
  </si>
  <si>
    <t>Craft and related trades workers</t>
  </si>
  <si>
    <t>และธุรกิจการค้าที่เกี่ยวข้อง</t>
  </si>
  <si>
    <t>ผู้ปฏิบัติงานด้านความสามารถทางฝีมือ</t>
  </si>
  <si>
    <t>Skilled agricultural and fishery workers</t>
  </si>
  <si>
    <t>ผู้ปฏิบัติงานที่มีฝีมือในด้านการเกษตร และการประมง</t>
  </si>
  <si>
    <t>sales workers</t>
  </si>
  <si>
    <t>พนักงานบริการและพนักงานในร้านค้า และตลาด</t>
  </si>
  <si>
    <t>Service workers and shop and market</t>
  </si>
  <si>
    <t>Clerks</t>
  </si>
  <si>
    <t>เสมียน</t>
  </si>
  <si>
    <t>Technicians and associate professionals</t>
  </si>
  <si>
    <t>และอาชีพที่เกี่ยวข้อง</t>
  </si>
  <si>
    <t>ผู้ประกอบวิชาชีพด้านเทคนิคสาขาต่างๆ</t>
  </si>
  <si>
    <t>Professionals</t>
  </si>
  <si>
    <t>ผู้ประกอบวิชาชีพด้านต่าง ๆ</t>
  </si>
  <si>
    <t>Legislators, senior officials and managers</t>
  </si>
  <si>
    <t>ผู้บัญญัติกฏหมาย ข้าราชการระดับอาวุโส และผู้จัดการ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</si>
  <si>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</si>
  <si>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</si>
  <si>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</si>
  <si>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</si>
  <si>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</si>
  <si>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</si>
  <si>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</si>
  <si>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</si>
  <si>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</si>
  <si>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</si>
  <si>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</si>
  <si>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</si>
  <si>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</si>
  <si>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</si>
  <si>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</si>
  <si>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</si>
  <si>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2556 (2013)</t>
  </si>
  <si>
    <t>2555 (2012)</t>
  </si>
  <si>
    <t>อาชีพ</t>
  </si>
  <si>
    <t>(หน่วยเป็นพัน In thousands)</t>
  </si>
  <si>
    <t xml:space="preserve">NUMBER OF EMPLOYED PERSONS AGED 15 YEARS AND OVER BY OCCUPATION, QUARTERLY AND SEX : 2012 - 2013 </t>
  </si>
  <si>
    <t>2.3</t>
  </si>
  <si>
    <t>TABLE</t>
  </si>
  <si>
    <t xml:space="preserve">จำนวนประชากรอายุ 15 ปีขึ้นไปที่มีงานทำ จำแนกตามอาชีพ เป็นรายไตรมาส และเพศ พ.ศ. 2555 - 2556 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</si>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</sst>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3" fillId="0" borderId="4" xfId="0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3" fillId="0" borderId="5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6" xfId="0" applyNumberFormat="1" applyFont="1" applyFill="1" applyBorder="1" applyAlignment="1">
      <alignment horizontal="right" vertical="center"/>
    </xf>
    <xf numFmtId="187" fontId="3" fillId="0" borderId="5" xfId="1" applyNumberFormat="1" applyFont="1" applyBorder="1" applyAlignment="1">
      <alignment horizontal="right" vertical="center"/>
    </xf>
    <xf numFmtId="187" fontId="3" fillId="0" borderId="5" xfId="1" applyNumberFormat="1" applyFont="1" applyFill="1" applyBorder="1" applyAlignment="1">
      <alignment horizontal="right" vertical="center"/>
    </xf>
    <xf numFmtId="187" fontId="6" fillId="0" borderId="5" xfId="1" applyNumberFormat="1" applyFont="1" applyFill="1" applyBorder="1" applyAlignment="1">
      <alignment horizontal="right" vertical="center"/>
    </xf>
    <xf numFmtId="187" fontId="3" fillId="0" borderId="6" xfId="1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6" fillId="0" borderId="6" xfId="0" applyNumberFormat="1" applyFont="1" applyBorder="1" applyAlignment="1">
      <alignment horizontal="right" vertical="center"/>
    </xf>
    <xf numFmtId="187" fontId="6" fillId="0" borderId="6" xfId="0" applyNumberFormat="1" applyFont="1" applyFill="1" applyBorder="1" applyAlignment="1">
      <alignment horizontal="right" vertical="center"/>
    </xf>
    <xf numFmtId="187" fontId="6" fillId="0" borderId="7" xfId="0" applyNumberFormat="1" applyFont="1" applyBorder="1" applyAlignment="1">
      <alignment horizontal="right" vertical="center"/>
    </xf>
    <xf numFmtId="187" fontId="6" fillId="0" borderId="7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8" fillId="0" borderId="0" xfId="0" applyFont="1"/>
    <xf numFmtId="0" fontId="8" fillId="0" borderId="0" xfId="0" applyFont="1" applyFill="1"/>
    <xf numFmtId="0" fontId="9" fillId="0" borderId="0" xfId="0" quotePrefix="1" applyFont="1" applyAlignment="1">
      <alignment horizontal="center"/>
    </xf>
    <xf numFmtId="0" fontId="9" fillId="0" borderId="0" xfId="0" applyFont="1"/>
    <xf numFmtId="0" fontId="9" fillId="0" borderId="0" xfId="0" applyFont="1" applyFill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V29"/>
  <sheetViews>
    <sheetView showGridLines="0" tabSelected="1" view="pageBreakPreview" zoomScaleNormal="70" zoomScaleSheetLayoutView="100" workbookViewId="0">
      <selection activeCell="G17" sqref="G17"/>
    </sheetView>
  </sheetViews>
  <sheetFormatPr defaultRowHeight="21.75"/>
  <cols>
    <col min="1" max="1" width="1.140625" style="1" customWidth="1"/>
    <col min="2" max="2" width="2.42578125" style="1" customWidth="1"/>
    <col min="3" max="3" width="3.7109375" style="1" customWidth="1"/>
    <col min="4" max="4" width="3.5703125" style="1" customWidth="1"/>
    <col min="5" max="5" width="22.42578125" style="1" customWidth="1"/>
    <col min="6" max="8" width="5.42578125" style="1" customWidth="1"/>
    <col min="9" max="11" width="5.85546875" style="1" customWidth="1"/>
    <col min="12" max="12" width="5.85546875" style="2" customWidth="1"/>
    <col min="13" max="14" width="5.85546875" style="1" customWidth="1"/>
    <col min="15" max="15" width="5.140625" style="2" customWidth="1"/>
    <col min="16" max="16" width="5.140625" style="1" customWidth="1"/>
    <col min="17" max="17" width="5.85546875" style="1" bestFit="1" customWidth="1"/>
    <col min="18" max="18" width="5.85546875" style="2" customWidth="1"/>
    <col min="19" max="20" width="5.85546875" style="1" customWidth="1"/>
    <col min="21" max="21" width="0.7109375" style="1" customWidth="1"/>
    <col min="22" max="22" width="29" style="1" customWidth="1"/>
    <col min="23" max="23" width="7.28515625" style="1" customWidth="1"/>
    <col min="24" max="16384" width="9.140625" style="1"/>
  </cols>
  <sheetData>
    <row r="1" spans="1:22" s="64" customFormat="1" ht="21.75" customHeight="1">
      <c r="B1" s="64" t="s">
        <v>55</v>
      </c>
      <c r="D1" s="63" t="s">
        <v>52</v>
      </c>
      <c r="E1" s="64" t="s">
        <v>54</v>
      </c>
      <c r="L1" s="65"/>
      <c r="O1" s="65"/>
      <c r="R1" s="65"/>
    </row>
    <row r="2" spans="1:22" s="61" customFormat="1" ht="19.5" customHeight="1">
      <c r="B2" s="61" t="s">
        <v>53</v>
      </c>
      <c r="D2" s="63" t="s">
        <v>52</v>
      </c>
      <c r="E2" s="61" t="s">
        <v>51</v>
      </c>
      <c r="L2" s="62"/>
      <c r="O2" s="62"/>
      <c r="R2" s="62"/>
    </row>
    <row r="3" spans="1:22" ht="21.7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59"/>
      <c r="M3" s="60"/>
      <c r="N3" s="60"/>
      <c r="O3" s="59"/>
      <c r="P3" s="60"/>
      <c r="Q3" s="60"/>
      <c r="R3" s="59"/>
      <c r="V3" s="58" t="s">
        <v>50</v>
      </c>
    </row>
    <row r="4" spans="1:22" ht="21.75" customHeight="1">
      <c r="A4" s="54" t="s">
        <v>49</v>
      </c>
      <c r="B4" s="54"/>
      <c r="C4" s="54"/>
      <c r="D4" s="54"/>
      <c r="E4" s="53"/>
      <c r="F4" s="57" t="s">
        <v>48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5"/>
      <c r="R4" s="57" t="s">
        <v>47</v>
      </c>
      <c r="S4" s="56"/>
      <c r="T4" s="55"/>
      <c r="U4" s="52" t="s">
        <v>46</v>
      </c>
      <c r="V4" s="54"/>
    </row>
    <row r="5" spans="1:22" s="7" customFormat="1" ht="15.75" customHeight="1">
      <c r="A5" s="43"/>
      <c r="B5" s="43"/>
      <c r="C5" s="43"/>
      <c r="D5" s="43"/>
      <c r="E5" s="49"/>
      <c r="F5" s="52" t="s">
        <v>42</v>
      </c>
      <c r="G5" s="54"/>
      <c r="H5" s="53"/>
      <c r="I5" s="52" t="s">
        <v>45</v>
      </c>
      <c r="J5" s="54"/>
      <c r="K5" s="53"/>
      <c r="L5" s="52" t="s">
        <v>44</v>
      </c>
      <c r="M5" s="54"/>
      <c r="N5" s="53"/>
      <c r="O5" s="52" t="s">
        <v>43</v>
      </c>
      <c r="P5" s="54"/>
      <c r="Q5" s="53"/>
      <c r="R5" s="52" t="s">
        <v>42</v>
      </c>
      <c r="S5" s="51"/>
      <c r="T5" s="50"/>
      <c r="U5" s="44"/>
      <c r="V5" s="43"/>
    </row>
    <row r="6" spans="1:22" s="7" customFormat="1" ht="18" customHeight="1">
      <c r="A6" s="43"/>
      <c r="B6" s="43"/>
      <c r="C6" s="43"/>
      <c r="D6" s="43"/>
      <c r="E6" s="49"/>
      <c r="F6" s="37" t="s">
        <v>38</v>
      </c>
      <c r="G6" s="36"/>
      <c r="H6" s="42"/>
      <c r="I6" s="37" t="s">
        <v>41</v>
      </c>
      <c r="J6" s="36"/>
      <c r="K6" s="42"/>
      <c r="L6" s="37" t="s">
        <v>40</v>
      </c>
      <c r="M6" s="36"/>
      <c r="N6" s="42"/>
      <c r="O6" s="37" t="s">
        <v>39</v>
      </c>
      <c r="P6" s="36"/>
      <c r="Q6" s="42"/>
      <c r="R6" s="37" t="s">
        <v>38</v>
      </c>
      <c r="S6" s="36"/>
      <c r="T6" s="42"/>
      <c r="U6" s="44"/>
      <c r="V6" s="43"/>
    </row>
    <row r="7" spans="1:22" s="7" customFormat="1" ht="18.75" customHeight="1">
      <c r="A7" s="43"/>
      <c r="B7" s="43"/>
      <c r="C7" s="43"/>
      <c r="D7" s="43"/>
      <c r="E7" s="49"/>
      <c r="F7" s="48" t="s">
        <v>37</v>
      </c>
      <c r="G7" s="46" t="s">
        <v>36</v>
      </c>
      <c r="H7" s="45" t="s">
        <v>35</v>
      </c>
      <c r="I7" s="48" t="s">
        <v>37</v>
      </c>
      <c r="J7" s="46" t="s">
        <v>36</v>
      </c>
      <c r="K7" s="45" t="s">
        <v>35</v>
      </c>
      <c r="L7" s="47" t="s">
        <v>37</v>
      </c>
      <c r="M7" s="46" t="s">
        <v>36</v>
      </c>
      <c r="N7" s="45" t="s">
        <v>35</v>
      </c>
      <c r="O7" s="47" t="s">
        <v>37</v>
      </c>
      <c r="P7" s="46" t="s">
        <v>36</v>
      </c>
      <c r="Q7" s="45" t="s">
        <v>35</v>
      </c>
      <c r="R7" s="47" t="s">
        <v>37</v>
      </c>
      <c r="S7" s="46" t="s">
        <v>36</v>
      </c>
      <c r="T7" s="45" t="s">
        <v>35</v>
      </c>
      <c r="U7" s="44"/>
      <c r="V7" s="43"/>
    </row>
    <row r="8" spans="1:22" s="7" customFormat="1" ht="18.75" customHeight="1">
      <c r="A8" s="36"/>
      <c r="B8" s="36"/>
      <c r="C8" s="36"/>
      <c r="D8" s="36"/>
      <c r="E8" s="42"/>
      <c r="F8" s="41" t="s">
        <v>31</v>
      </c>
      <c r="G8" s="39" t="s">
        <v>34</v>
      </c>
      <c r="H8" s="38" t="s">
        <v>33</v>
      </c>
      <c r="I8" s="41" t="s">
        <v>31</v>
      </c>
      <c r="J8" s="39" t="s">
        <v>34</v>
      </c>
      <c r="K8" s="38" t="s">
        <v>33</v>
      </c>
      <c r="L8" s="40" t="s">
        <v>31</v>
      </c>
      <c r="M8" s="39" t="s">
        <v>34</v>
      </c>
      <c r="N8" s="38" t="s">
        <v>33</v>
      </c>
      <c r="O8" s="40" t="s">
        <v>31</v>
      </c>
      <c r="P8" s="39" t="s">
        <v>34</v>
      </c>
      <c r="Q8" s="38" t="s">
        <v>33</v>
      </c>
      <c r="R8" s="40" t="s">
        <v>31</v>
      </c>
      <c r="S8" s="39" t="s">
        <v>34</v>
      </c>
      <c r="T8" s="38" t="s">
        <v>33</v>
      </c>
      <c r="U8" s="37"/>
      <c r="V8" s="36"/>
    </row>
    <row r="9" spans="1:22" s="28" customFormat="1" ht="25.5" customHeight="1">
      <c r="A9" s="29" t="s">
        <v>32</v>
      </c>
      <c r="B9" s="29"/>
      <c r="C9" s="29"/>
      <c r="D9" s="29"/>
      <c r="E9" s="35"/>
      <c r="F9" s="31">
        <v>411.78199999999998</v>
      </c>
      <c r="G9" s="31">
        <v>228.49299999999999</v>
      </c>
      <c r="H9" s="31">
        <v>183.28899999999999</v>
      </c>
      <c r="I9" s="33">
        <f>SUM(I10:I24)</f>
        <v>404.70000000000005</v>
      </c>
      <c r="J9" s="33">
        <f>SUM(J10:J24)</f>
        <v>230.7</v>
      </c>
      <c r="K9" s="33">
        <f>SUM(K10:K24)</f>
        <v>173.9</v>
      </c>
      <c r="L9" s="34">
        <v>416.89499999999998</v>
      </c>
      <c r="M9" s="33">
        <v>227.27699999999999</v>
      </c>
      <c r="N9" s="33">
        <v>189.61799999999999</v>
      </c>
      <c r="O9" s="32">
        <v>419.06200000000001</v>
      </c>
      <c r="P9" s="31">
        <v>234.797</v>
      </c>
      <c r="Q9" s="31">
        <v>184.26499999999999</v>
      </c>
      <c r="R9" s="32">
        <v>414.31</v>
      </c>
      <c r="S9" s="31">
        <v>230.58500000000001</v>
      </c>
      <c r="T9" s="31">
        <v>183.72499999999999</v>
      </c>
      <c r="U9" s="30" t="s">
        <v>31</v>
      </c>
      <c r="V9" s="29"/>
    </row>
    <row r="10" spans="1:22" s="5" customFormat="1" ht="20.25" customHeight="1">
      <c r="A10" s="17" t="s">
        <v>30</v>
      </c>
      <c r="B10" s="17"/>
      <c r="C10" s="17"/>
      <c r="D10" s="17"/>
      <c r="E10" s="17"/>
      <c r="F10" s="19">
        <v>3.3119999999999998</v>
      </c>
      <c r="G10" s="19">
        <v>2.7389999999999999</v>
      </c>
      <c r="H10" s="18">
        <v>0.57299999999999995</v>
      </c>
      <c r="I10" s="18">
        <v>4.4000000000000004</v>
      </c>
      <c r="J10" s="19">
        <v>3.8</v>
      </c>
      <c r="K10" s="27">
        <v>0.6</v>
      </c>
      <c r="L10" s="20">
        <f>SUM(M10:N10)</f>
        <v>3.2930000000000001</v>
      </c>
      <c r="M10" s="26">
        <v>2.669</v>
      </c>
      <c r="N10" s="26">
        <v>0.624</v>
      </c>
      <c r="O10" s="20">
        <f>SUM(P10:Q10)</f>
        <v>2.9319999999999999</v>
      </c>
      <c r="P10" s="19">
        <v>2.5150000000000001</v>
      </c>
      <c r="Q10" s="19">
        <v>0.41699999999999998</v>
      </c>
      <c r="R10" s="20">
        <f>S10+T10</f>
        <v>4.7970000000000006</v>
      </c>
      <c r="S10" s="19">
        <v>3.3530000000000002</v>
      </c>
      <c r="T10" s="18">
        <v>1.444</v>
      </c>
      <c r="U10" s="17" t="s">
        <v>29</v>
      </c>
      <c r="V10" s="16"/>
    </row>
    <row r="11" spans="1:22" s="5" customFormat="1" ht="20.25" customHeight="1">
      <c r="A11" s="17" t="s">
        <v>28</v>
      </c>
      <c r="B11" s="17"/>
      <c r="C11" s="17"/>
      <c r="D11" s="17"/>
      <c r="E11" s="17"/>
      <c r="F11" s="19">
        <v>9.76</v>
      </c>
      <c r="G11" s="19">
        <v>2.7050000000000001</v>
      </c>
      <c r="H11" s="18">
        <v>7.0549999999999997</v>
      </c>
      <c r="I11" s="18">
        <v>7.5</v>
      </c>
      <c r="J11" s="19">
        <v>3</v>
      </c>
      <c r="K11" s="27">
        <v>4.5</v>
      </c>
      <c r="L11" s="20">
        <f>SUM(M11:N11)</f>
        <v>6.1850000000000005</v>
      </c>
      <c r="M11" s="26">
        <v>2.1960000000000002</v>
      </c>
      <c r="N11" s="26">
        <v>3.9889999999999999</v>
      </c>
      <c r="O11" s="20">
        <f>SUM(P11:Q11)</f>
        <v>10.01</v>
      </c>
      <c r="P11" s="19">
        <v>4.399</v>
      </c>
      <c r="Q11" s="19">
        <v>5.6109999999999998</v>
      </c>
      <c r="R11" s="20">
        <f>S11+T11</f>
        <v>9.9149999999999991</v>
      </c>
      <c r="S11" s="19">
        <v>3.3519999999999999</v>
      </c>
      <c r="T11" s="18">
        <v>6.5629999999999997</v>
      </c>
      <c r="U11" s="17" t="s">
        <v>27</v>
      </c>
      <c r="V11" s="16"/>
    </row>
    <row r="12" spans="1:22" s="5" customFormat="1" ht="20.25" customHeight="1">
      <c r="A12" s="17" t="s">
        <v>26</v>
      </c>
      <c r="B12" s="17"/>
      <c r="C12" s="17"/>
      <c r="D12" s="17"/>
      <c r="E12" s="17"/>
      <c r="F12" s="19"/>
      <c r="G12" s="19"/>
      <c r="H12" s="18"/>
      <c r="I12" s="18"/>
      <c r="J12" s="19"/>
      <c r="K12" s="27"/>
      <c r="L12" s="20"/>
      <c r="M12" s="26"/>
      <c r="N12" s="26"/>
      <c r="O12" s="20"/>
      <c r="P12" s="19"/>
      <c r="Q12" s="19"/>
      <c r="R12" s="20"/>
      <c r="S12" s="19"/>
      <c r="T12" s="18"/>
      <c r="U12" s="17"/>
      <c r="V12" s="16"/>
    </row>
    <row r="13" spans="1:22" s="5" customFormat="1" ht="20.25" customHeight="1">
      <c r="A13" s="17"/>
      <c r="B13" s="17" t="s">
        <v>25</v>
      </c>
      <c r="C13" s="17"/>
      <c r="D13" s="17"/>
      <c r="E13" s="17"/>
      <c r="F13" s="19">
        <v>2.6659999999999999</v>
      </c>
      <c r="G13" s="19">
        <v>1.575</v>
      </c>
      <c r="H13" s="18">
        <v>1.091</v>
      </c>
      <c r="I13" s="18">
        <v>6.2</v>
      </c>
      <c r="J13" s="19">
        <v>4</v>
      </c>
      <c r="K13" s="27">
        <v>2.2000000000000002</v>
      </c>
      <c r="L13" s="20">
        <f>SUM(M13:N13)</f>
        <v>4.5</v>
      </c>
      <c r="M13" s="26">
        <v>3.3210000000000002</v>
      </c>
      <c r="N13" s="26">
        <v>1.179</v>
      </c>
      <c r="O13" s="20">
        <f>SUM(P13:Q13)</f>
        <v>3.5389999999999997</v>
      </c>
      <c r="P13" s="19">
        <v>2.2269999999999999</v>
      </c>
      <c r="Q13" s="19">
        <v>1.3120000000000001</v>
      </c>
      <c r="R13" s="20">
        <f>S13+T13</f>
        <v>2.5030000000000001</v>
      </c>
      <c r="S13" s="19">
        <v>1.123</v>
      </c>
      <c r="T13" s="18">
        <v>1.38</v>
      </c>
      <c r="U13" s="17" t="s">
        <v>24</v>
      </c>
      <c r="V13" s="16"/>
    </row>
    <row r="14" spans="1:22" s="5" customFormat="1" ht="20.25" customHeight="1">
      <c r="A14" s="17" t="s">
        <v>23</v>
      </c>
      <c r="B14" s="17"/>
      <c r="C14" s="17"/>
      <c r="D14" s="17"/>
      <c r="E14" s="17"/>
      <c r="F14" s="19">
        <v>7.742</v>
      </c>
      <c r="G14" s="19">
        <v>2.5659999999999998</v>
      </c>
      <c r="H14" s="18">
        <v>5.1760000000000002</v>
      </c>
      <c r="I14" s="18">
        <v>5.0999999999999996</v>
      </c>
      <c r="J14" s="19">
        <v>1.3</v>
      </c>
      <c r="K14" s="27">
        <v>3.8</v>
      </c>
      <c r="L14" s="20">
        <f>SUM(M14:N14)</f>
        <v>6.8019999999999996</v>
      </c>
      <c r="M14" s="26">
        <v>1.786</v>
      </c>
      <c r="N14" s="26">
        <v>5.016</v>
      </c>
      <c r="O14" s="20">
        <f>SUM(P14:Q14)</f>
        <v>8.3120000000000012</v>
      </c>
      <c r="P14" s="19">
        <v>3.399</v>
      </c>
      <c r="Q14" s="19">
        <v>4.9130000000000003</v>
      </c>
      <c r="R14" s="20">
        <f>S14+T14</f>
        <v>6.4909999999999997</v>
      </c>
      <c r="S14" s="19">
        <v>1.726</v>
      </c>
      <c r="T14" s="18">
        <v>4.7649999999999997</v>
      </c>
      <c r="U14" s="17" t="s">
        <v>22</v>
      </c>
      <c r="V14" s="16"/>
    </row>
    <row r="15" spans="1:22" s="5" customFormat="1" ht="20.25" customHeight="1">
      <c r="A15" s="17"/>
      <c r="B15" s="17"/>
      <c r="C15" s="17"/>
      <c r="D15" s="17"/>
      <c r="E15" s="17"/>
      <c r="F15" s="19"/>
      <c r="G15" s="19"/>
      <c r="H15" s="18"/>
      <c r="I15" s="18"/>
      <c r="J15" s="19"/>
      <c r="K15" s="27"/>
      <c r="L15" s="20"/>
      <c r="M15" s="26"/>
      <c r="N15" s="26"/>
      <c r="O15" s="20"/>
      <c r="P15" s="19"/>
      <c r="Q15" s="19"/>
      <c r="R15" s="20"/>
      <c r="S15" s="19"/>
      <c r="T15" s="18"/>
      <c r="U15" s="17" t="s">
        <v>21</v>
      </c>
      <c r="V15" s="16"/>
    </row>
    <row r="16" spans="1:22" s="5" customFormat="1" ht="20.25" customHeight="1">
      <c r="A16" s="17" t="s">
        <v>20</v>
      </c>
      <c r="B16" s="17"/>
      <c r="C16" s="17"/>
      <c r="D16" s="17"/>
      <c r="E16" s="17"/>
      <c r="F16" s="19">
        <v>51.923999999999999</v>
      </c>
      <c r="G16" s="19">
        <v>21.29</v>
      </c>
      <c r="H16" s="18">
        <v>30.634</v>
      </c>
      <c r="I16" s="18">
        <v>44.7</v>
      </c>
      <c r="J16" s="19">
        <v>16.600000000000001</v>
      </c>
      <c r="K16" s="27">
        <v>28.1</v>
      </c>
      <c r="L16" s="20">
        <f>SUM(M16:N16)</f>
        <v>37.089999999999996</v>
      </c>
      <c r="M16" s="26">
        <v>15.282999999999999</v>
      </c>
      <c r="N16" s="26">
        <v>21.806999999999999</v>
      </c>
      <c r="O16" s="20">
        <f>SUM(P16:Q16)</f>
        <v>40.893999999999998</v>
      </c>
      <c r="P16" s="19">
        <v>17.978999999999999</v>
      </c>
      <c r="Q16" s="19">
        <v>22.914999999999999</v>
      </c>
      <c r="R16" s="20">
        <f>S16+T16</f>
        <v>44.994999999999997</v>
      </c>
      <c r="S16" s="19">
        <v>17.937999999999999</v>
      </c>
      <c r="T16" s="18">
        <v>27.056999999999999</v>
      </c>
      <c r="U16" s="17"/>
      <c r="V16" s="16" t="s">
        <v>19</v>
      </c>
    </row>
    <row r="17" spans="1:22" s="5" customFormat="1" ht="20.25" customHeight="1">
      <c r="A17" s="17" t="s">
        <v>18</v>
      </c>
      <c r="B17" s="17"/>
      <c r="C17" s="17"/>
      <c r="D17" s="17"/>
      <c r="E17" s="17"/>
      <c r="F17" s="19">
        <v>258.70999999999998</v>
      </c>
      <c r="G17" s="19">
        <v>146.761</v>
      </c>
      <c r="H17" s="18">
        <v>111.949</v>
      </c>
      <c r="I17" s="18">
        <v>244.8</v>
      </c>
      <c r="J17" s="19">
        <v>140</v>
      </c>
      <c r="K17" s="27">
        <v>104.8</v>
      </c>
      <c r="L17" s="20">
        <f>SUM(M17:N17)</f>
        <v>284.5</v>
      </c>
      <c r="M17" s="26">
        <v>153.042</v>
      </c>
      <c r="N17" s="26">
        <v>131.458</v>
      </c>
      <c r="O17" s="20">
        <f>SUM(P17:Q17)</f>
        <v>292.34900000000005</v>
      </c>
      <c r="P17" s="19">
        <v>163.16800000000001</v>
      </c>
      <c r="Q17" s="19">
        <v>129.18100000000001</v>
      </c>
      <c r="R17" s="20">
        <f>S17+T17</f>
        <v>259.71300000000002</v>
      </c>
      <c r="S17" s="19">
        <v>146.78100000000001</v>
      </c>
      <c r="T17" s="18">
        <v>112.932</v>
      </c>
      <c r="U17" s="17" t="s">
        <v>17</v>
      </c>
      <c r="V17" s="16"/>
    </row>
    <row r="18" spans="1:22" s="5" customFormat="1" ht="20.25" customHeight="1">
      <c r="A18" s="17" t="s">
        <v>16</v>
      </c>
      <c r="B18" s="17"/>
      <c r="C18" s="17"/>
      <c r="D18" s="17"/>
      <c r="E18" s="17"/>
      <c r="F18" s="19"/>
      <c r="G18" s="19"/>
      <c r="H18" s="18"/>
      <c r="I18" s="18"/>
      <c r="J18" s="19"/>
      <c r="K18" s="27"/>
      <c r="L18" s="20"/>
      <c r="M18" s="26"/>
      <c r="N18" s="26"/>
      <c r="O18" s="20"/>
      <c r="P18" s="19"/>
      <c r="Q18" s="19"/>
      <c r="R18" s="20"/>
      <c r="S18" s="19"/>
      <c r="T18" s="18"/>
      <c r="U18" s="17"/>
      <c r="V18" s="16"/>
    </row>
    <row r="19" spans="1:22" s="5" customFormat="1" ht="20.25" customHeight="1">
      <c r="A19" s="17"/>
      <c r="B19" s="17" t="s">
        <v>15</v>
      </c>
      <c r="C19" s="17"/>
      <c r="D19" s="17"/>
      <c r="E19" s="17"/>
      <c r="F19" s="19">
        <v>17.582000000000001</v>
      </c>
      <c r="G19" s="19">
        <v>14.722</v>
      </c>
      <c r="H19" s="18">
        <v>2.86</v>
      </c>
      <c r="I19" s="18">
        <v>28.4</v>
      </c>
      <c r="J19" s="19">
        <v>24.8</v>
      </c>
      <c r="K19" s="27">
        <v>3.6</v>
      </c>
      <c r="L19" s="20">
        <f>SUM(M19:N19)</f>
        <v>25.125</v>
      </c>
      <c r="M19" s="26">
        <v>19.047000000000001</v>
      </c>
      <c r="N19" s="26">
        <v>6.0780000000000003</v>
      </c>
      <c r="O19" s="20">
        <f>SUM(P19:Q19)</f>
        <v>16.501000000000001</v>
      </c>
      <c r="P19" s="19">
        <v>14.353</v>
      </c>
      <c r="Q19" s="19">
        <v>2.1480000000000001</v>
      </c>
      <c r="R19" s="20">
        <f>S19+T19</f>
        <v>17.039000000000001</v>
      </c>
      <c r="S19" s="19">
        <v>13.457000000000001</v>
      </c>
      <c r="T19" s="18">
        <v>3.5819999999999999</v>
      </c>
      <c r="U19" s="17" t="s">
        <v>14</v>
      </c>
      <c r="V19" s="16"/>
    </row>
    <row r="20" spans="1:22" s="5" customFormat="1" ht="20.25" customHeight="1">
      <c r="A20" s="17" t="s">
        <v>13</v>
      </c>
      <c r="B20" s="17"/>
      <c r="C20" s="17"/>
      <c r="D20" s="17"/>
      <c r="E20" s="17"/>
      <c r="F20" s="19"/>
      <c r="G20" s="19"/>
      <c r="H20" s="18"/>
      <c r="I20" s="18"/>
      <c r="J20" s="19"/>
      <c r="K20" s="27"/>
      <c r="L20" s="20"/>
      <c r="M20" s="26"/>
      <c r="N20" s="26"/>
      <c r="O20" s="20"/>
      <c r="P20" s="19"/>
      <c r="Q20" s="19"/>
      <c r="R20" s="20"/>
      <c r="S20" s="19"/>
      <c r="T20" s="18"/>
      <c r="U20" s="17" t="s">
        <v>12</v>
      </c>
      <c r="V20" s="16"/>
    </row>
    <row r="21" spans="1:22" s="5" customFormat="1" ht="20.25" customHeight="1">
      <c r="A21" s="17"/>
      <c r="B21" s="17" t="s">
        <v>11</v>
      </c>
      <c r="C21" s="17"/>
      <c r="D21" s="17"/>
      <c r="E21" s="17"/>
      <c r="F21" s="19">
        <v>9.2889999999999997</v>
      </c>
      <c r="G21" s="19">
        <v>7.798</v>
      </c>
      <c r="H21" s="18">
        <v>1.4910000000000001</v>
      </c>
      <c r="I21" s="18">
        <v>8.1</v>
      </c>
      <c r="J21" s="19">
        <v>7.7</v>
      </c>
      <c r="K21" s="27">
        <v>0.4</v>
      </c>
      <c r="L21" s="20">
        <f>SUM(M21:N21)</f>
        <v>7.4790000000000001</v>
      </c>
      <c r="M21" s="26">
        <v>7.1040000000000001</v>
      </c>
      <c r="N21" s="26">
        <v>0.375</v>
      </c>
      <c r="O21" s="20">
        <f>SUM(P21:Q21)</f>
        <v>6.4770000000000003</v>
      </c>
      <c r="P21" s="19">
        <v>5.4530000000000003</v>
      </c>
      <c r="Q21" s="19">
        <v>1.024</v>
      </c>
      <c r="R21" s="20">
        <f>S21+T21</f>
        <v>8.331999999999999</v>
      </c>
      <c r="S21" s="19">
        <v>7.72</v>
      </c>
      <c r="T21" s="18">
        <v>0.61199999999999999</v>
      </c>
      <c r="U21" s="17"/>
      <c r="V21" s="16" t="s">
        <v>10</v>
      </c>
    </row>
    <row r="22" spans="1:22" s="5" customFormat="1" ht="20.25" customHeight="1">
      <c r="A22" s="17" t="s">
        <v>9</v>
      </c>
      <c r="B22" s="17"/>
      <c r="C22" s="17"/>
      <c r="D22" s="17"/>
      <c r="E22" s="17"/>
      <c r="F22" s="19"/>
      <c r="G22" s="19"/>
      <c r="H22" s="18"/>
      <c r="I22" s="18"/>
      <c r="J22" s="19"/>
      <c r="K22" s="27"/>
      <c r="L22" s="20"/>
      <c r="M22" s="26"/>
      <c r="N22" s="26"/>
      <c r="O22" s="20"/>
      <c r="P22" s="19"/>
      <c r="Q22" s="19"/>
      <c r="R22" s="20"/>
      <c r="S22" s="19"/>
      <c r="T22" s="18"/>
      <c r="U22" s="17"/>
      <c r="V22" s="16"/>
    </row>
    <row r="23" spans="1:22" s="5" customFormat="1" ht="20.25" customHeight="1">
      <c r="A23" s="17"/>
      <c r="B23" s="17" t="s">
        <v>8</v>
      </c>
      <c r="C23" s="17"/>
      <c r="D23" s="17"/>
      <c r="E23" s="17"/>
      <c r="F23" s="19">
        <v>50.796999999999997</v>
      </c>
      <c r="G23" s="19">
        <v>28.337</v>
      </c>
      <c r="H23" s="18">
        <v>22.46</v>
      </c>
      <c r="I23" s="18">
        <v>55.5</v>
      </c>
      <c r="J23" s="19">
        <v>29.5</v>
      </c>
      <c r="K23" s="27">
        <v>25.9</v>
      </c>
      <c r="L23" s="20">
        <f>SUM(M23:N23)</f>
        <v>41.920999999999999</v>
      </c>
      <c r="M23" s="26">
        <v>22.829000000000001</v>
      </c>
      <c r="N23" s="26">
        <v>19.091999999999999</v>
      </c>
      <c r="O23" s="20">
        <f>SUM(P23:Q23)</f>
        <v>38.048000000000002</v>
      </c>
      <c r="P23" s="19">
        <v>21.303999999999998</v>
      </c>
      <c r="Q23" s="19">
        <v>16.744</v>
      </c>
      <c r="R23" s="20">
        <f>S23+T23</f>
        <v>60.524999999999999</v>
      </c>
      <c r="S23" s="19">
        <v>35.134999999999998</v>
      </c>
      <c r="T23" s="18">
        <v>25.39</v>
      </c>
      <c r="U23" s="17" t="s">
        <v>7</v>
      </c>
      <c r="V23" s="16"/>
    </row>
    <row r="24" spans="1:22" s="7" customFormat="1" ht="20.25" customHeight="1">
      <c r="A24" s="17" t="s">
        <v>6</v>
      </c>
      <c r="B24" s="17"/>
      <c r="C24" s="17"/>
      <c r="D24" s="17"/>
      <c r="E24" s="17"/>
      <c r="F24" s="19" t="s">
        <v>5</v>
      </c>
      <c r="G24" s="19" t="s">
        <v>5</v>
      </c>
      <c r="H24" s="18" t="s">
        <v>5</v>
      </c>
      <c r="I24" s="25" t="s">
        <v>5</v>
      </c>
      <c r="J24" s="24" t="s">
        <v>5</v>
      </c>
      <c r="K24" s="21" t="s">
        <v>5</v>
      </c>
      <c r="L24" s="23" t="s">
        <v>5</v>
      </c>
      <c r="M24" s="21" t="s">
        <v>5</v>
      </c>
      <c r="N24" s="21" t="s">
        <v>5</v>
      </c>
      <c r="O24" s="22" t="s">
        <v>5</v>
      </c>
      <c r="P24" s="21" t="s">
        <v>5</v>
      </c>
      <c r="Q24" s="21" t="s">
        <v>5</v>
      </c>
      <c r="R24" s="20" t="s">
        <v>5</v>
      </c>
      <c r="S24" s="19" t="s">
        <v>5</v>
      </c>
      <c r="T24" s="18" t="s">
        <v>5</v>
      </c>
      <c r="U24" s="17" t="s">
        <v>4</v>
      </c>
      <c r="V24" s="16"/>
    </row>
    <row r="25" spans="1:22" s="7" customFormat="1" ht="3" customHeight="1">
      <c r="A25" s="11"/>
      <c r="B25" s="11"/>
      <c r="C25" s="11"/>
      <c r="D25" s="11"/>
      <c r="E25" s="11"/>
      <c r="F25" s="15"/>
      <c r="G25" s="13"/>
      <c r="H25" s="12"/>
      <c r="I25" s="12"/>
      <c r="J25" s="13"/>
      <c r="K25" s="11"/>
      <c r="L25" s="14"/>
      <c r="M25" s="15"/>
      <c r="N25" s="15"/>
      <c r="O25" s="14"/>
      <c r="P25" s="13"/>
      <c r="Q25" s="13"/>
      <c r="R25" s="14"/>
      <c r="S25" s="13"/>
      <c r="T25" s="12"/>
      <c r="U25" s="11"/>
      <c r="V25" s="11"/>
    </row>
    <row r="26" spans="1:22" s="7" customFormat="1" ht="3" customHeight="1">
      <c r="L26" s="10"/>
      <c r="O26" s="10"/>
      <c r="R26" s="10"/>
    </row>
    <row r="27" spans="1:22" s="5" customFormat="1" ht="19.5" customHeight="1">
      <c r="A27" s="7"/>
      <c r="B27" s="7"/>
      <c r="C27" s="9" t="s">
        <v>3</v>
      </c>
      <c r="D27" s="8" t="s">
        <v>2</v>
      </c>
      <c r="E27" s="7"/>
      <c r="L27" s="6"/>
      <c r="O27" s="6"/>
      <c r="R27" s="6"/>
    </row>
    <row r="28" spans="1:22" s="5" customFormat="1" ht="19.5" customHeight="1">
      <c r="A28" s="7"/>
      <c r="B28" s="7"/>
      <c r="C28" s="9" t="s">
        <v>1</v>
      </c>
      <c r="D28" s="8" t="s">
        <v>0</v>
      </c>
      <c r="E28" s="7"/>
      <c r="L28" s="6"/>
      <c r="O28" s="6"/>
      <c r="R28" s="6"/>
    </row>
    <row r="29" spans="1:22">
      <c r="F29" s="3"/>
      <c r="G29" s="3"/>
      <c r="H29" s="3"/>
      <c r="I29" s="3"/>
      <c r="J29" s="3"/>
      <c r="K29" s="3"/>
      <c r="L29" s="4"/>
      <c r="M29" s="3"/>
      <c r="N29" s="3"/>
      <c r="O29" s="4"/>
      <c r="P29" s="3"/>
      <c r="Q29" s="3"/>
      <c r="R29" s="4"/>
      <c r="S29" s="3"/>
      <c r="T29" s="3"/>
    </row>
  </sheetData>
  <mergeCells count="16">
    <mergeCell ref="F5:H5"/>
    <mergeCell ref="I5:K5"/>
    <mergeCell ref="L5:N5"/>
    <mergeCell ref="O5:Q5"/>
    <mergeCell ref="R5:T5"/>
    <mergeCell ref="F6:H6"/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</mergeCells>
  <pageMargins left="0.55118110236220474" right="0.15748031496062992" top="0.47244094488188976" bottom="7.874015748031496E-2" header="0.39370078740157483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2014-08-08T07:06:02Z</dcterms:created>
  <dcterms:modified xsi:type="dcterms:W3CDTF">2014-08-08T07:08:56Z</dcterms:modified>
</cp:coreProperties>
</file>