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3" sheetId="1" r:id="rId1"/>
  </sheets>
  <calcPr calcId="144525"/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<sst xmlns="http://schemas.openxmlformats.org/spreadsheetml/2006/main" count="113" uniqueCount="92">
  <si>
    <t>ตาราง</t>
  </si>
  <si>
    <t>ค่าใช้จ่ายเฉลี่ยต่อเดือนต่อครัวเรือน จำแนกตามสถานะทางเศรษฐสังคมของครัวเรือน และประเภทค่าใช้จ่าย พ.ศ. 2554</t>
  </si>
  <si>
    <t>TABLE</t>
  </si>
  <si>
    <t>AVERAGE MONTHLY EXPENDITURE PER HOUSEHOLD BY SOCIO-ECONOMIC CLASS OF HOUSEHOLD AND TYPE OF EXPENDITURE :  2011</t>
  </si>
  <si>
    <t>สถานะทางเศรษฐสังคมของครัวเรือน  Socio-economic class of household</t>
  </si>
  <si>
    <t>ประเภทของค่าใช้จ่าย</t>
  </si>
  <si>
    <t>ผู้ครองทำการเกษตร / เพาะเลี้ยง</t>
  </si>
  <si>
    <t>ลูกจ้าง</t>
  </si>
  <si>
    <t>Expenditure Group</t>
  </si>
  <si>
    <t>Farm Operators / Culture</t>
  </si>
  <si>
    <t>ผู้ดำเนินธุรกิจ</t>
  </si>
  <si>
    <t>Employees</t>
  </si>
  <si>
    <t>ปลูกพืช/เลี้ยงสัตว์/เพาะเลี้ยง</t>
  </si>
  <si>
    <t>ประมง,ป่าไม้,</t>
  </si>
  <si>
    <t>ของตนเอง</t>
  </si>
  <si>
    <t>ผู้ปฏิบัติงาน</t>
  </si>
  <si>
    <t>ผุ้ไม่ได้</t>
  </si>
  <si>
    <t>Plant/Animal/Culture</t>
  </si>
  <si>
    <t>ล่าสัตว์,หาของป่า</t>
  </si>
  <si>
    <t>ที่ไม่ใช่</t>
  </si>
  <si>
    <t>วิชาชีพ</t>
  </si>
  <si>
    <t>เสมียน</t>
  </si>
  <si>
    <t>ปฏิบัติงาน</t>
  </si>
  <si>
    <t>ส่วนใหญ่เป็น</t>
  </si>
  <si>
    <t>ส่วนใหญ่</t>
  </si>
  <si>
    <t>บริการทาง</t>
  </si>
  <si>
    <t>การเกษตร</t>
  </si>
  <si>
    <t>นักวิชาการ</t>
  </si>
  <si>
    <t>คนงาน</t>
  </si>
  <si>
    <t>พนักงานขาย</t>
  </si>
  <si>
    <t>ในกระบวน</t>
  </si>
  <si>
    <t>เชิงเศรษฐกิจ</t>
  </si>
  <si>
    <t>เจ้าองที่ดิน</t>
  </si>
  <si>
    <t>เช่าที่ดิน</t>
  </si>
  <si>
    <t>Own-Account</t>
  </si>
  <si>
    <t>และนักบริหาร</t>
  </si>
  <si>
    <t>เกษตร</t>
  </si>
  <si>
    <t>ทั่วไป</t>
  </si>
  <si>
    <t>และให้บริการ</t>
  </si>
  <si>
    <t>การผลิต</t>
  </si>
  <si>
    <t>Econo-</t>
  </si>
  <si>
    <t>Mainly</t>
  </si>
  <si>
    <t>Fishing, Forestry,</t>
  </si>
  <si>
    <t>Workers,</t>
  </si>
  <si>
    <t>Professional,</t>
  </si>
  <si>
    <t>Farm</t>
  </si>
  <si>
    <t>General</t>
  </si>
  <si>
    <t>Clerical,</t>
  </si>
  <si>
    <t>Production</t>
  </si>
  <si>
    <t>mically</t>
  </si>
  <si>
    <t>Owning</t>
  </si>
  <si>
    <t>Renting</t>
  </si>
  <si>
    <t>Agricultural</t>
  </si>
  <si>
    <t>Non-Farm</t>
  </si>
  <si>
    <t>Tech. &amp; Adm.</t>
  </si>
  <si>
    <t>Workers</t>
  </si>
  <si>
    <t>Sales &amp; Services</t>
  </si>
  <si>
    <t>Inactive</t>
  </si>
  <si>
    <t>Land</t>
  </si>
  <si>
    <t xml:space="preserve"> services</t>
  </si>
  <si>
    <t>ค่าใช้จ่ายทั้งสิ้นต่อเดือน</t>
  </si>
  <si>
    <t xml:space="preserve">Total monthly expenditures </t>
  </si>
  <si>
    <t>ค่าใช้จ่ายเพื่อการอุปโภคบริโภค</t>
  </si>
  <si>
    <t>Consumption expenditures</t>
  </si>
  <si>
    <t>อาหารและเครื่องดื่ม (ไม่มีแอลกอฮอล์)</t>
  </si>
  <si>
    <t>Food and beverages (excludes alcoholic)</t>
  </si>
  <si>
    <t xml:space="preserve">เครื่องดื่มที่มีแอลกอฮอล์ </t>
  </si>
  <si>
    <t>-</t>
  </si>
  <si>
    <t xml:space="preserve">Alcoholic beverages </t>
  </si>
  <si>
    <t>ยาสูบ หมาก ยานัตถุ์ และอื่นๆ</t>
  </si>
  <si>
    <t>Tobacco products</t>
  </si>
  <si>
    <t xml:space="preserve">Housing, household operation, furnitures </t>
  </si>
  <si>
    <t>ที่อยู่อาศัย เครื่องแต่งบ้านและเครื่องใช้</t>
  </si>
  <si>
    <t>and equipment</t>
  </si>
  <si>
    <t>เครื่องนุ่งห่มและรองเท้า</t>
  </si>
  <si>
    <t xml:space="preserve">Apparel and footwear </t>
  </si>
  <si>
    <t>ค่าใช้จ่ายส่วนบุคคล</t>
  </si>
  <si>
    <t>Personal care</t>
  </si>
  <si>
    <t>เวชภัณฑ์ และค่าตรวจรักษาพยาบาล</t>
  </si>
  <si>
    <t>Medical and health care</t>
  </si>
  <si>
    <t>การเดินทาง และการสื่อสาร</t>
  </si>
  <si>
    <t>Transport and communication</t>
  </si>
  <si>
    <t>การศึกษา</t>
  </si>
  <si>
    <t>Education</t>
  </si>
  <si>
    <t>การบันเทิง การอ่านและกิจกรรมทางศาสนา</t>
  </si>
  <si>
    <t>Recreation reading and religious activity</t>
  </si>
  <si>
    <t>การจัดงานพิธีในโอกาสพิเศษ</t>
  </si>
  <si>
    <t>Special ceremony expenses</t>
  </si>
  <si>
    <t xml:space="preserve">ค่าใช้จ่ายที่ไม่เกี่ยวกับการอุปโภคบริโภค </t>
  </si>
  <si>
    <t>Non - consumption expenditures</t>
  </si>
  <si>
    <t>ที่มา : การสำรวจภาวะเศรษฐกิจและสังคมของครัวเรือน พ.ศ.2554 จังหวัดกระบี่ สำนักงานสถิติแห่งชาติ</t>
  </si>
  <si>
    <t xml:space="preserve">           Source : The 2011 Household Socio-economic Survey, Krabi 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</si>
</sst>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/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87" fontId="3" fillId="0" borderId="9" xfId="1" applyNumberFormat="1" applyFont="1" applyBorder="1" applyAlignment="1">
      <alignment horizontal="right" vertical="center"/>
    </xf>
    <xf numFmtId="187" fontId="3" fillId="0" borderId="5" xfId="1" applyNumberFormat="1" applyFont="1" applyBorder="1" applyAlignment="1">
      <alignment horizontal="right" vertical="center"/>
    </xf>
    <xf numFmtId="187" fontId="7" fillId="0" borderId="9" xfId="1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187" fontId="8" fillId="0" borderId="5" xfId="1" applyNumberFormat="1" applyFont="1" applyBorder="1" applyAlignment="1">
      <alignment horizontal="right" vertical="center"/>
    </xf>
    <xf numFmtId="187" fontId="8" fillId="0" borderId="5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31</xdr:row>
      <xdr:rowOff>76200</xdr:rowOff>
    </xdr:from>
    <xdr:to>
      <xdr:col>19</xdr:col>
      <xdr:colOff>0</xdr:colOff>
      <xdr:row>32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010775" y="6657975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R32"/>
  <sheetViews>
    <sheetView showGridLines="0" tabSelected="1" topLeftCell="A22" zoomScaleNormal="100" workbookViewId="0">
      <selection activeCell="F40" sqref="F40"/>
    </sheetView>
  </sheetViews>
  <sheetFormatPr defaultRowHeight="18.75" x14ac:dyDescent="0.3"/>
  <cols>
    <col min="1" max="1" width="1.7109375" style="48" customWidth="1"/>
    <col min="2" max="2" width="1.85546875" style="48" customWidth="1"/>
    <col min="3" max="3" width="4" style="48" customWidth="1"/>
    <col min="4" max="4" width="4.140625" style="48" customWidth="1"/>
    <col min="5" max="5" width="16" style="48" customWidth="1"/>
    <col min="6" max="6" width="9.140625" style="48"/>
    <col min="7" max="7" width="8.42578125" style="48" customWidth="1"/>
    <col min="8" max="8" width="11.7109375" style="48" customWidth="1"/>
    <col min="9" max="9" width="9.5703125" style="48" customWidth="1"/>
    <col min="10" max="10" width="9.42578125" style="48" customWidth="1"/>
    <col min="11" max="11" width="7.42578125" style="48" customWidth="1"/>
    <col min="12" max="12" width="6.140625" style="48" customWidth="1"/>
    <col min="13" max="13" width="11.42578125" style="48" customWidth="1"/>
    <col min="14" max="14" width="8.140625" style="48" customWidth="1"/>
    <col min="15" max="15" width="8.7109375" style="48" customWidth="1"/>
    <col min="16" max="16" width="1.85546875" style="48" customWidth="1"/>
    <col min="17" max="17" width="1.42578125" style="48" customWidth="1"/>
    <col min="18" max="18" width="27" style="48" customWidth="1"/>
    <col min="19" max="19" width="2" style="48" customWidth="1"/>
    <col min="20" max="20" width="4.140625" style="48" customWidth="1"/>
    <col min="21" max="16384" width="9.140625" style="48"/>
  </cols>
  <sheetData>
    <row r="1" spans="1:18" s="1" customFormat="1" x14ac:dyDescent="0.3">
      <c r="B1" s="1" t="s">
        <v>0</v>
      </c>
      <c r="D1" s="2">
        <v>3</v>
      </c>
      <c r="E1" s="1" t="s">
        <v>1</v>
      </c>
    </row>
    <row r="2" spans="1:18" s="1" customFormat="1" x14ac:dyDescent="0.3">
      <c r="B2" s="1" t="s">
        <v>2</v>
      </c>
      <c r="D2" s="2">
        <v>3</v>
      </c>
      <c r="E2" s="1" t="s">
        <v>3</v>
      </c>
    </row>
    <row r="3" spans="1:18" s="1" customFormat="1" ht="6" customHeight="1" x14ac:dyDescent="0.3">
      <c r="B3" s="3"/>
      <c r="C3" s="3"/>
      <c r="D3" s="4"/>
      <c r="E3" s="3"/>
    </row>
    <row r="4" spans="1:18" s="1" customFormat="1" ht="18" customHeight="1" x14ac:dyDescent="0.3">
      <c r="A4" s="5"/>
      <c r="B4" s="6"/>
      <c r="C4" s="6"/>
      <c r="D4" s="7"/>
      <c r="E4" s="6"/>
      <c r="F4" s="8" t="s">
        <v>4</v>
      </c>
      <c r="G4" s="9"/>
      <c r="H4" s="9"/>
      <c r="I4" s="9"/>
      <c r="J4" s="9"/>
      <c r="K4" s="9"/>
      <c r="L4" s="9"/>
      <c r="M4" s="9"/>
      <c r="N4" s="9"/>
      <c r="O4" s="10"/>
      <c r="P4" s="5"/>
      <c r="Q4" s="5"/>
      <c r="R4" s="5"/>
    </row>
    <row r="5" spans="1:18" s="16" customFormat="1" ht="17.25" customHeight="1" x14ac:dyDescent="0.25">
      <c r="A5" s="11" t="s">
        <v>5</v>
      </c>
      <c r="B5" s="11"/>
      <c r="C5" s="11"/>
      <c r="D5" s="11"/>
      <c r="E5" s="11"/>
      <c r="F5" s="12" t="s">
        <v>6</v>
      </c>
      <c r="G5" s="12"/>
      <c r="H5" s="12"/>
      <c r="I5" s="13"/>
      <c r="J5" s="12" t="s">
        <v>7</v>
      </c>
      <c r="K5" s="12"/>
      <c r="L5" s="12"/>
      <c r="M5" s="12"/>
      <c r="N5" s="12"/>
      <c r="O5" s="14"/>
      <c r="P5" s="11" t="s">
        <v>8</v>
      </c>
      <c r="Q5" s="11"/>
      <c r="R5" s="15"/>
    </row>
    <row r="6" spans="1:18" s="16" customFormat="1" ht="18" customHeight="1" x14ac:dyDescent="0.25">
      <c r="A6" s="11"/>
      <c r="B6" s="11"/>
      <c r="C6" s="11"/>
      <c r="D6" s="11"/>
      <c r="E6" s="11"/>
      <c r="F6" s="17" t="s">
        <v>9</v>
      </c>
      <c r="G6" s="17"/>
      <c r="H6" s="17"/>
      <c r="I6" s="18" t="s">
        <v>10</v>
      </c>
      <c r="J6" s="19" t="s">
        <v>11</v>
      </c>
      <c r="K6" s="19"/>
      <c r="L6" s="19"/>
      <c r="M6" s="19"/>
      <c r="N6" s="19"/>
      <c r="O6" s="20"/>
      <c r="P6" s="11"/>
      <c r="Q6" s="11"/>
      <c r="R6" s="15"/>
    </row>
    <row r="7" spans="1:18" s="16" customFormat="1" ht="18.75" customHeight="1" x14ac:dyDescent="0.25">
      <c r="A7" s="11"/>
      <c r="B7" s="11"/>
      <c r="C7" s="11"/>
      <c r="D7" s="11"/>
      <c r="E7" s="11"/>
      <c r="F7" s="21" t="s">
        <v>12</v>
      </c>
      <c r="G7" s="21"/>
      <c r="H7" s="18" t="s">
        <v>13</v>
      </c>
      <c r="I7" s="18" t="s">
        <v>14</v>
      </c>
      <c r="J7" s="14" t="s">
        <v>15</v>
      </c>
      <c r="K7" s="20"/>
      <c r="L7" s="14"/>
      <c r="M7" s="20"/>
      <c r="N7" s="20"/>
      <c r="O7" s="20" t="s">
        <v>16</v>
      </c>
      <c r="P7" s="11"/>
      <c r="Q7" s="11"/>
      <c r="R7" s="15"/>
    </row>
    <row r="8" spans="1:18" s="16" customFormat="1" ht="16.5" customHeight="1" x14ac:dyDescent="0.25">
      <c r="A8" s="11"/>
      <c r="B8" s="11"/>
      <c r="C8" s="11"/>
      <c r="D8" s="11"/>
      <c r="E8" s="11"/>
      <c r="F8" s="17" t="s">
        <v>17</v>
      </c>
      <c r="G8" s="17"/>
      <c r="H8" s="20" t="s">
        <v>18</v>
      </c>
      <c r="I8" s="18" t="s">
        <v>19</v>
      </c>
      <c r="J8" s="20" t="s">
        <v>20</v>
      </c>
      <c r="K8" s="20"/>
      <c r="L8" s="20"/>
      <c r="M8" s="20" t="s">
        <v>21</v>
      </c>
      <c r="N8" s="20" t="s">
        <v>15</v>
      </c>
      <c r="O8" s="18" t="s">
        <v>22</v>
      </c>
      <c r="P8" s="11"/>
      <c r="Q8" s="11"/>
      <c r="R8" s="15"/>
    </row>
    <row r="9" spans="1:18" s="16" customFormat="1" ht="15.75" customHeight="1" x14ac:dyDescent="0.25">
      <c r="A9" s="11"/>
      <c r="B9" s="11"/>
      <c r="C9" s="11"/>
      <c r="D9" s="11"/>
      <c r="E9" s="11"/>
      <c r="F9" s="22" t="s">
        <v>23</v>
      </c>
      <c r="G9" s="22" t="s">
        <v>24</v>
      </c>
      <c r="H9" s="18" t="s">
        <v>25</v>
      </c>
      <c r="I9" s="20" t="s">
        <v>26</v>
      </c>
      <c r="J9" s="20" t="s">
        <v>27</v>
      </c>
      <c r="K9" s="20" t="s">
        <v>28</v>
      </c>
      <c r="L9" s="20" t="s">
        <v>28</v>
      </c>
      <c r="M9" s="20" t="s">
        <v>29</v>
      </c>
      <c r="N9" s="20" t="s">
        <v>30</v>
      </c>
      <c r="O9" s="18" t="s">
        <v>31</v>
      </c>
      <c r="P9" s="11"/>
      <c r="Q9" s="11"/>
      <c r="R9" s="15"/>
    </row>
    <row r="10" spans="1:18" s="16" customFormat="1" ht="15.75" customHeight="1" x14ac:dyDescent="0.25">
      <c r="A10" s="11"/>
      <c r="B10" s="11"/>
      <c r="C10" s="11"/>
      <c r="D10" s="11"/>
      <c r="E10" s="11"/>
      <c r="F10" s="18" t="s">
        <v>32</v>
      </c>
      <c r="G10" s="18" t="s">
        <v>33</v>
      </c>
      <c r="H10" s="18" t="s">
        <v>26</v>
      </c>
      <c r="I10" s="18" t="s">
        <v>34</v>
      </c>
      <c r="J10" s="18" t="s">
        <v>35</v>
      </c>
      <c r="K10" s="20" t="s">
        <v>36</v>
      </c>
      <c r="L10" s="20" t="s">
        <v>37</v>
      </c>
      <c r="M10" s="18" t="s">
        <v>38</v>
      </c>
      <c r="N10" s="18" t="s">
        <v>39</v>
      </c>
      <c r="O10" s="18" t="s">
        <v>40</v>
      </c>
      <c r="P10" s="11"/>
      <c r="Q10" s="11"/>
      <c r="R10" s="15"/>
    </row>
    <row r="11" spans="1:18" s="16" customFormat="1" ht="15.75" customHeight="1" x14ac:dyDescent="0.25">
      <c r="A11" s="11"/>
      <c r="B11" s="11"/>
      <c r="C11" s="11"/>
      <c r="D11" s="11"/>
      <c r="E11" s="11"/>
      <c r="F11" s="18" t="s">
        <v>41</v>
      </c>
      <c r="G11" s="18" t="s">
        <v>41</v>
      </c>
      <c r="H11" s="18" t="s">
        <v>42</v>
      </c>
      <c r="I11" s="18" t="s">
        <v>43</v>
      </c>
      <c r="J11" s="18" t="s">
        <v>44</v>
      </c>
      <c r="K11" s="20" t="s">
        <v>45</v>
      </c>
      <c r="L11" s="18" t="s">
        <v>46</v>
      </c>
      <c r="M11" s="18" t="s">
        <v>47</v>
      </c>
      <c r="N11" s="18" t="s">
        <v>48</v>
      </c>
      <c r="O11" s="18" t="s">
        <v>49</v>
      </c>
      <c r="P11" s="11"/>
      <c r="Q11" s="11"/>
      <c r="R11" s="15"/>
    </row>
    <row r="12" spans="1:18" s="16" customFormat="1" ht="15.75" customHeight="1" x14ac:dyDescent="0.25">
      <c r="A12" s="11"/>
      <c r="B12" s="11"/>
      <c r="C12" s="11"/>
      <c r="D12" s="11"/>
      <c r="E12" s="11"/>
      <c r="F12" s="18" t="s">
        <v>50</v>
      </c>
      <c r="G12" s="18" t="s">
        <v>51</v>
      </c>
      <c r="H12" s="18" t="s">
        <v>52</v>
      </c>
      <c r="I12" s="20" t="s">
        <v>53</v>
      </c>
      <c r="J12" s="18" t="s">
        <v>54</v>
      </c>
      <c r="K12" s="18" t="s">
        <v>55</v>
      </c>
      <c r="L12" s="18" t="s">
        <v>55</v>
      </c>
      <c r="M12" s="18" t="s">
        <v>56</v>
      </c>
      <c r="N12" s="18" t="s">
        <v>55</v>
      </c>
      <c r="O12" s="18" t="s">
        <v>57</v>
      </c>
      <c r="P12" s="11"/>
      <c r="Q12" s="11"/>
      <c r="R12" s="15"/>
    </row>
    <row r="13" spans="1:18" s="16" customFormat="1" ht="15.75" customHeight="1" x14ac:dyDescent="0.25">
      <c r="A13" s="23"/>
      <c r="B13" s="23"/>
      <c r="C13" s="23"/>
      <c r="D13" s="23"/>
      <c r="E13" s="23"/>
      <c r="F13" s="24" t="s">
        <v>58</v>
      </c>
      <c r="G13" s="24" t="s">
        <v>58</v>
      </c>
      <c r="H13" s="24" t="s">
        <v>59</v>
      </c>
      <c r="I13" s="24"/>
      <c r="J13" s="24" t="s">
        <v>55</v>
      </c>
      <c r="K13" s="24"/>
      <c r="L13" s="24"/>
      <c r="M13" s="24" t="s">
        <v>55</v>
      </c>
      <c r="N13" s="24"/>
      <c r="O13" s="24"/>
      <c r="P13" s="23"/>
      <c r="Q13" s="23"/>
      <c r="R13" s="25"/>
    </row>
    <row r="14" spans="1:18" s="16" customFormat="1" ht="6" customHeight="1" x14ac:dyDescent="0.25">
      <c r="A14" s="26"/>
      <c r="B14" s="26"/>
      <c r="C14" s="26"/>
      <c r="D14" s="26"/>
      <c r="E14" s="26"/>
      <c r="F14" s="27"/>
      <c r="G14" s="18"/>
      <c r="H14" s="18"/>
      <c r="I14" s="18"/>
      <c r="J14" s="18"/>
      <c r="K14" s="18"/>
      <c r="L14" s="18"/>
      <c r="M14" s="18"/>
      <c r="N14" s="18"/>
      <c r="O14" s="18"/>
      <c r="P14" s="26"/>
      <c r="Q14" s="26"/>
      <c r="R14" s="28"/>
    </row>
    <row r="15" spans="1:18" s="30" customFormat="1" ht="18" customHeight="1" x14ac:dyDescent="0.5">
      <c r="A15" s="29" t="s">
        <v>60</v>
      </c>
      <c r="B15" s="29"/>
      <c r="C15" s="29"/>
      <c r="D15" s="29"/>
      <c r="F15" s="31">
        <f>SUM(F17+F18+F19+F21+F22+F23+F24+F25+F26+F27+F28+F29)</f>
        <v>24413.5</v>
      </c>
      <c r="G15" s="31">
        <f>SUM(G17+G19+G21+G22+G23+G24+G25+G26+G27+G29)</f>
        <v>40487.800000000003</v>
      </c>
      <c r="H15" s="31">
        <f>SUM(H17+H19+H21+H22+H23+H24+H25+H26+H27+H29)</f>
        <v>17351.899999999998</v>
      </c>
      <c r="I15" s="31">
        <f>SUM(I17+I18+I19+I21+I22+I23+I24+I25+I26+I27+I29)</f>
        <v>21360.599999999995</v>
      </c>
      <c r="J15" s="31">
        <f>SUM(J17+J18+J19+J21+J22+J23+J24+J25+J26+J27+J28+J29)</f>
        <v>23402.700000000008</v>
      </c>
      <c r="K15" s="31">
        <f>SUM(K17+K18+K19+K21+K22+K23+K24+K25+K26+K27+K29)</f>
        <v>11712.300000000003</v>
      </c>
      <c r="L15" s="31">
        <f>SUM(L17++L19+L21+L22+L23+L24+L25+L29)</f>
        <v>6668.7</v>
      </c>
      <c r="M15" s="31">
        <f>SUM(M17+M18+M19+M21+M22+M23+M24+M25+M26+M27+M29)</f>
        <v>12604.400000000001</v>
      </c>
      <c r="N15" s="31">
        <f>SUM(N17+N18+N19+N21+N22+N23+N24+N25+N26+N27+N29)</f>
        <v>9758.6000000000022</v>
      </c>
      <c r="O15" s="32">
        <f>SUM(O17+O18+O19+O21+O22+O23+O24+O25+O26+O27+O29)</f>
        <v>8578.5</v>
      </c>
      <c r="P15" s="29" t="s">
        <v>61</v>
      </c>
      <c r="Q15" s="29"/>
      <c r="R15" s="29"/>
    </row>
    <row r="16" spans="1:18" s="30" customFormat="1" ht="20.100000000000001" customHeight="1" x14ac:dyDescent="0.5">
      <c r="A16" s="29" t="s">
        <v>62</v>
      </c>
      <c r="B16" s="29"/>
      <c r="C16" s="29"/>
      <c r="D16" s="29"/>
      <c r="F16" s="33"/>
      <c r="G16" s="34"/>
      <c r="H16" s="34"/>
      <c r="I16" s="34"/>
      <c r="J16" s="34"/>
      <c r="K16" s="34"/>
      <c r="L16" s="34"/>
      <c r="M16" s="34"/>
      <c r="N16" s="34"/>
      <c r="O16" s="34"/>
      <c r="P16" s="29" t="s">
        <v>63</v>
      </c>
      <c r="Q16" s="29"/>
      <c r="R16" s="29"/>
    </row>
    <row r="17" spans="1:18" s="30" customFormat="1" ht="20.100000000000001" customHeight="1" x14ac:dyDescent="0.5">
      <c r="B17" s="30" t="s">
        <v>64</v>
      </c>
      <c r="F17" s="35">
        <v>6745.1</v>
      </c>
      <c r="G17" s="35">
        <v>8961.2000000000007</v>
      </c>
      <c r="H17" s="35">
        <v>9734.4</v>
      </c>
      <c r="I17" s="35">
        <v>6826.5</v>
      </c>
      <c r="J17" s="35">
        <v>6015.8</v>
      </c>
      <c r="K17" s="35">
        <v>4742.6000000000004</v>
      </c>
      <c r="L17" s="35">
        <v>3609.9</v>
      </c>
      <c r="M17" s="35">
        <v>4874.5</v>
      </c>
      <c r="N17" s="35">
        <v>4278</v>
      </c>
      <c r="O17" s="35">
        <v>3529.2</v>
      </c>
      <c r="Q17" s="30" t="s">
        <v>65</v>
      </c>
    </row>
    <row r="18" spans="1:18" s="30" customFormat="1" ht="20.100000000000001" customHeight="1" x14ac:dyDescent="0.5">
      <c r="B18" s="30" t="s">
        <v>66</v>
      </c>
      <c r="F18" s="35">
        <v>43.5</v>
      </c>
      <c r="G18" s="35" t="s">
        <v>67</v>
      </c>
      <c r="H18" s="35" t="s">
        <v>67</v>
      </c>
      <c r="I18" s="35">
        <v>122.2</v>
      </c>
      <c r="J18" s="35">
        <v>12.5</v>
      </c>
      <c r="K18" s="35">
        <v>109.9</v>
      </c>
      <c r="L18" s="35" t="s">
        <v>67</v>
      </c>
      <c r="M18" s="35">
        <v>133</v>
      </c>
      <c r="N18" s="35">
        <v>239.1</v>
      </c>
      <c r="O18" s="35">
        <v>2</v>
      </c>
      <c r="Q18" s="30" t="s">
        <v>68</v>
      </c>
    </row>
    <row r="19" spans="1:18" s="30" customFormat="1" ht="20.100000000000001" customHeight="1" x14ac:dyDescent="0.5">
      <c r="B19" s="30" t="s">
        <v>69</v>
      </c>
      <c r="F19" s="35">
        <v>88.1</v>
      </c>
      <c r="G19" s="35">
        <v>487.5</v>
      </c>
      <c r="H19" s="35">
        <v>98.3</v>
      </c>
      <c r="I19" s="35">
        <v>88.9</v>
      </c>
      <c r="J19" s="35">
        <v>30.3</v>
      </c>
      <c r="K19" s="35">
        <v>42.1</v>
      </c>
      <c r="L19" s="35">
        <v>247.4</v>
      </c>
      <c r="M19" s="35">
        <v>220.6</v>
      </c>
      <c r="N19" s="35">
        <v>578.6</v>
      </c>
      <c r="O19" s="35">
        <v>9.4</v>
      </c>
      <c r="Q19" s="30" t="s">
        <v>70</v>
      </c>
    </row>
    <row r="20" spans="1:18" s="30" customFormat="1" ht="20.100000000000001" customHeight="1" x14ac:dyDescent="0.5">
      <c r="F20" s="36"/>
      <c r="G20" s="36"/>
      <c r="H20" s="36"/>
      <c r="I20" s="36"/>
      <c r="J20" s="36"/>
      <c r="K20" s="36"/>
      <c r="L20" s="36"/>
      <c r="M20" s="36"/>
      <c r="N20" s="36"/>
      <c r="O20" s="36"/>
      <c r="Q20" s="30" t="s">
        <v>71</v>
      </c>
    </row>
    <row r="21" spans="1:18" s="30" customFormat="1" ht="20.100000000000001" customHeight="1" x14ac:dyDescent="0.5">
      <c r="B21" s="30" t="s">
        <v>72</v>
      </c>
      <c r="F21" s="35">
        <v>4019.5</v>
      </c>
      <c r="G21" s="35">
        <v>5246.7</v>
      </c>
      <c r="H21" s="35">
        <v>2707</v>
      </c>
      <c r="I21" s="35">
        <v>3714.7</v>
      </c>
      <c r="J21" s="35">
        <v>3721.1</v>
      </c>
      <c r="K21" s="35">
        <v>2640.9</v>
      </c>
      <c r="L21" s="35">
        <v>1637.3</v>
      </c>
      <c r="M21" s="35">
        <v>2620.4</v>
      </c>
      <c r="N21" s="35">
        <v>2028.3</v>
      </c>
      <c r="O21" s="35">
        <v>2981.3</v>
      </c>
      <c r="R21" s="30" t="s">
        <v>73</v>
      </c>
    </row>
    <row r="22" spans="1:18" s="30" customFormat="1" ht="20.100000000000001" customHeight="1" x14ac:dyDescent="0.5">
      <c r="B22" s="30" t="s">
        <v>74</v>
      </c>
      <c r="F22" s="35">
        <v>651.20000000000005</v>
      </c>
      <c r="G22" s="35">
        <v>686.1</v>
      </c>
      <c r="H22" s="35">
        <v>103.9</v>
      </c>
      <c r="I22" s="35">
        <v>658.3</v>
      </c>
      <c r="J22" s="35">
        <v>497.1</v>
      </c>
      <c r="K22" s="35">
        <v>225</v>
      </c>
      <c r="L22" s="35">
        <v>199</v>
      </c>
      <c r="M22" s="35">
        <v>297.5</v>
      </c>
      <c r="N22" s="35">
        <v>146.6</v>
      </c>
      <c r="O22" s="35">
        <v>242.2</v>
      </c>
      <c r="Q22" s="30" t="s">
        <v>75</v>
      </c>
    </row>
    <row r="23" spans="1:18" s="30" customFormat="1" ht="20.100000000000001" customHeight="1" x14ac:dyDescent="0.5">
      <c r="B23" s="30" t="s">
        <v>76</v>
      </c>
      <c r="F23" s="35">
        <v>528.29999999999995</v>
      </c>
      <c r="G23" s="35">
        <v>305.3</v>
      </c>
      <c r="H23" s="35">
        <v>194.5</v>
      </c>
      <c r="I23" s="35">
        <v>430.7</v>
      </c>
      <c r="J23" s="35">
        <v>453.5</v>
      </c>
      <c r="K23" s="35">
        <v>240.8</v>
      </c>
      <c r="L23" s="35">
        <v>293.10000000000002</v>
      </c>
      <c r="M23" s="35">
        <v>313.3</v>
      </c>
      <c r="N23" s="35">
        <v>156</v>
      </c>
      <c r="O23" s="35">
        <v>198.8</v>
      </c>
      <c r="Q23" s="30" t="s">
        <v>77</v>
      </c>
    </row>
    <row r="24" spans="1:18" s="30" customFormat="1" ht="20.100000000000001" customHeight="1" x14ac:dyDescent="0.5">
      <c r="B24" s="30" t="s">
        <v>78</v>
      </c>
      <c r="F24" s="35">
        <v>493.4</v>
      </c>
      <c r="G24" s="35">
        <v>618.20000000000005</v>
      </c>
      <c r="H24" s="35">
        <v>34</v>
      </c>
      <c r="I24" s="35">
        <v>95.1</v>
      </c>
      <c r="J24" s="35">
        <v>173.2</v>
      </c>
      <c r="K24" s="35">
        <v>45.1</v>
      </c>
      <c r="L24" s="35">
        <v>25.4</v>
      </c>
      <c r="M24" s="35">
        <v>153.4</v>
      </c>
      <c r="N24" s="35">
        <v>92.4</v>
      </c>
      <c r="O24" s="35">
        <v>233</v>
      </c>
      <c r="Q24" s="30" t="s">
        <v>79</v>
      </c>
    </row>
    <row r="25" spans="1:18" s="30" customFormat="1" ht="20.100000000000001" customHeight="1" x14ac:dyDescent="0.5">
      <c r="B25" s="30" t="s">
        <v>80</v>
      </c>
      <c r="F25" s="35">
        <v>8283</v>
      </c>
      <c r="G25" s="35">
        <v>13201.6</v>
      </c>
      <c r="H25" s="35">
        <v>2694.3</v>
      </c>
      <c r="I25" s="35">
        <v>6597.2</v>
      </c>
      <c r="J25" s="35">
        <v>7473.3</v>
      </c>
      <c r="K25" s="35">
        <v>2350.5</v>
      </c>
      <c r="L25" s="35">
        <v>585.20000000000005</v>
      </c>
      <c r="M25" s="35">
        <v>2355.8000000000002</v>
      </c>
      <c r="N25" s="35">
        <v>1927.9</v>
      </c>
      <c r="O25" s="35">
        <v>939.7</v>
      </c>
      <c r="Q25" s="30" t="s">
        <v>81</v>
      </c>
    </row>
    <row r="26" spans="1:18" s="30" customFormat="1" ht="20.100000000000001" customHeight="1" x14ac:dyDescent="0.5">
      <c r="B26" s="30" t="s">
        <v>82</v>
      </c>
      <c r="F26" s="35">
        <v>231.2</v>
      </c>
      <c r="G26" s="35">
        <v>461.6</v>
      </c>
      <c r="H26" s="35">
        <v>0.9</v>
      </c>
      <c r="I26" s="35">
        <v>276.60000000000002</v>
      </c>
      <c r="J26" s="35">
        <v>298.39999999999998</v>
      </c>
      <c r="K26" s="35">
        <v>125.1</v>
      </c>
      <c r="L26" s="35" t="s">
        <v>67</v>
      </c>
      <c r="M26" s="35">
        <v>206.2</v>
      </c>
      <c r="N26" s="35">
        <v>8.1999999999999993</v>
      </c>
      <c r="O26" s="35">
        <v>60.8</v>
      </c>
      <c r="Q26" s="30" t="s">
        <v>83</v>
      </c>
    </row>
    <row r="27" spans="1:18" s="30" customFormat="1" ht="20.100000000000001" customHeight="1" x14ac:dyDescent="0.5">
      <c r="B27" s="30" t="s">
        <v>84</v>
      </c>
      <c r="F27" s="35">
        <v>119.2</v>
      </c>
      <c r="G27" s="35">
        <v>26.8</v>
      </c>
      <c r="H27" s="35">
        <v>6.8</v>
      </c>
      <c r="I27" s="35">
        <v>265.60000000000002</v>
      </c>
      <c r="J27" s="35">
        <v>187.9</v>
      </c>
      <c r="K27" s="35">
        <v>77.599999999999994</v>
      </c>
      <c r="L27" s="35" t="s">
        <v>67</v>
      </c>
      <c r="M27" s="35">
        <v>65.7</v>
      </c>
      <c r="N27" s="35">
        <v>54.8</v>
      </c>
      <c r="O27" s="35">
        <v>97.1</v>
      </c>
      <c r="Q27" s="30" t="s">
        <v>85</v>
      </c>
    </row>
    <row r="28" spans="1:18" s="30" customFormat="1" ht="20.100000000000001" customHeight="1" x14ac:dyDescent="0.5">
      <c r="B28" s="30" t="s">
        <v>86</v>
      </c>
      <c r="F28" s="35">
        <v>276.7</v>
      </c>
      <c r="G28" s="35" t="s">
        <v>67</v>
      </c>
      <c r="H28" s="35" t="s">
        <v>67</v>
      </c>
      <c r="I28" s="35" t="s">
        <v>67</v>
      </c>
      <c r="J28" s="35">
        <v>65.900000000000006</v>
      </c>
      <c r="K28" s="35" t="s">
        <v>67</v>
      </c>
      <c r="L28" s="35" t="s">
        <v>67</v>
      </c>
      <c r="M28" s="35" t="s">
        <v>67</v>
      </c>
      <c r="N28" s="35" t="s">
        <v>67</v>
      </c>
      <c r="O28" s="35" t="s">
        <v>67</v>
      </c>
      <c r="Q28" s="30" t="s">
        <v>87</v>
      </c>
    </row>
    <row r="29" spans="1:18" s="30" customFormat="1" ht="20.100000000000001" customHeight="1" x14ac:dyDescent="0.5">
      <c r="A29" s="37" t="s">
        <v>88</v>
      </c>
      <c r="B29" s="37"/>
      <c r="C29" s="37"/>
      <c r="D29" s="37"/>
      <c r="E29" s="37"/>
      <c r="F29" s="35">
        <v>2934.3</v>
      </c>
      <c r="G29" s="35">
        <v>10492.8</v>
      </c>
      <c r="H29" s="35">
        <v>1777.8</v>
      </c>
      <c r="I29" s="35">
        <v>2284.8000000000002</v>
      </c>
      <c r="J29" s="35">
        <v>4473.7</v>
      </c>
      <c r="K29" s="35">
        <v>1112.7</v>
      </c>
      <c r="L29" s="35">
        <v>71.400000000000006</v>
      </c>
      <c r="M29" s="35">
        <v>1364</v>
      </c>
      <c r="N29" s="35">
        <v>248.7</v>
      </c>
      <c r="O29" s="35">
        <v>285</v>
      </c>
      <c r="P29" s="37" t="s">
        <v>89</v>
      </c>
      <c r="Q29" s="37"/>
      <c r="R29" s="37"/>
    </row>
    <row r="30" spans="1:18" s="42" customFormat="1" ht="6" customHeight="1" x14ac:dyDescent="0.5">
      <c r="A30" s="38"/>
      <c r="B30" s="38"/>
      <c r="C30" s="38"/>
      <c r="D30" s="38"/>
      <c r="E30" s="39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1"/>
      <c r="Q30" s="38"/>
      <c r="R30" s="38"/>
    </row>
    <row r="31" spans="1:18" s="45" customFormat="1" ht="4.5" customHeight="1" x14ac:dyDescent="0.5">
      <c r="A31" s="43"/>
      <c r="B31" s="43"/>
      <c r="C31" s="43"/>
      <c r="D31" s="43"/>
      <c r="E31" s="43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3"/>
      <c r="Q31" s="43"/>
      <c r="R31" s="43"/>
    </row>
    <row r="32" spans="1:18" s="46" customFormat="1" ht="16.5" customHeight="1" x14ac:dyDescent="0.5">
      <c r="A32" s="46" t="s">
        <v>90</v>
      </c>
      <c r="J32" s="46" t="s">
        <v>91</v>
      </c>
      <c r="L32" s="47"/>
    </row>
  </sheetData>
  <mergeCells count="9">
    <mergeCell ref="F4:O4"/>
    <mergeCell ref="A5:E13"/>
    <mergeCell ref="F5:H5"/>
    <mergeCell ref="J5:N5"/>
    <mergeCell ref="P5:R13"/>
    <mergeCell ref="F6:H6"/>
    <mergeCell ref="J6:N6"/>
    <mergeCell ref="F7:G7"/>
    <mergeCell ref="F8:G8"/>
  </mergeCells>
  <pageMargins left="0.55118110236220474" right="0.35433070866141736" top="0.78740157480314965" bottom="0.28999999999999998" header="0.51181102362204722" footer="0.2800000000000000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2013-01-02T09:18:09Z</dcterms:created>
  <dcterms:modified xsi:type="dcterms:W3CDTF">2013-01-02T09:18:30Z</dcterms:modified>
</cp:coreProperties>
</file>