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T-10.3" sheetId="1" r:id="rId1"/>
  </sheets>
  <definedNames>
    <definedName name="_xlnm.Print_Area" localSheetId="0">'T-10.3'!$A$1:$M$36</definedName>
  </definedNames>
  <calcPr calcId="125725"/>
</workbook>
</file>

<file path=xl/calcChain.xml><?xml version="1.0" encoding="utf-8"?>
<calcChain xmlns="http://schemas.openxmlformats.org/spreadsheetml/2006/main">
  <c r="I29" i="1"/>
  <c r="I28"/>
  <c r="H28"/>
  <c r="I27"/>
  <c r="I26"/>
  <c r="I25"/>
  <c r="H25"/>
  <c r="I24"/>
  <c r="H24"/>
  <c r="I23"/>
  <c r="H23"/>
  <c r="I22"/>
  <c r="H22"/>
  <c r="I20"/>
  <c r="I19"/>
  <c r="H19"/>
  <c r="I16"/>
  <c r="I15"/>
  <c r="H11"/>
  <c r="I10"/>
  <c r="H10"/>
  <c r="I9"/>
  <c r="H9"/>
  <c r="I8"/>
  <c r="H8"/>
</calcChain>
</file>

<file path=xl/sharedStrings.xml><?xml version="1.0" encoding="utf-8"?>
<sst xmlns="http://schemas.openxmlformats.org/spreadsheetml/2006/main" count="82" uniqueCount="62">
  <si>
    <t>ตาราง</t>
  </si>
  <si>
    <t>สถานประกอบการอุตสาหกรรม จำแนกตามประเภทอุตสาหกรรม พ.ศ. 2554 - 2556</t>
  </si>
  <si>
    <t>Table</t>
  </si>
  <si>
    <t>Industrial Establishments by Type of Industries: 2011 - 2013</t>
  </si>
  <si>
    <t>อัตราการเปลี่ยนแปลง</t>
  </si>
  <si>
    <t>ประเภทอุตสาหกรรม</t>
  </si>
  <si>
    <t>Percent change</t>
  </si>
  <si>
    <t>Type of industries</t>
  </si>
  <si>
    <t>(2011)</t>
  </si>
  <si>
    <t>(2012)</t>
  </si>
  <si>
    <t>(2013)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</si>
  <si>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</si>
  <si>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</si>
  <si>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</si>
  <si>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</si>
  <si>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</si>
  <si>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</si>
  <si>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</si>
  <si>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-</t>
  </si>
  <si>
    <t>Beverages</t>
  </si>
  <si>
    <t>สิ่งทอ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</si>
  <si>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</si>
  <si>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</si>
  <si>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</si>
  <si>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</si>
  <si>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</si>
  <si>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</si>
  <si>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</si>
  <si>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</si>
  <si>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</si>
  <si>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</si>
  <si>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</si>
  <si>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</si>
  <si>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</si>
  <si>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</si>
  <si>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</si>
  <si>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</si>
  <si>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</si>
  <si>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</si>
  <si>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</si>
  <si>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</si>
  <si>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</si>
  <si>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</si>
  <si>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</si>
  <si>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</si>
  <si>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</si>
  <si>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</si>
  <si>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</si>
  <si>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</si>
  <si>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</si>
  <si>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</si>
  <si>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</si>
  <si>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</si>
  <si>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</si>
  <si>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</si>
  <si>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</si>
  <si>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</t>
  </si>
  <si>
    <t>หรือใช้คนงานตั้งแต่เจ็ดคนขึ้นไปโดยใช้เครื่องจักรหรือไม่ก็ตาม</t>
  </si>
  <si>
    <t xml:space="preserve">      Note:   Industrial establshments is mean factory, building or vehicle used machinery from 5 horsepower or the equivalent 5 horsepower or employees from 7 or more people to used </t>
  </si>
  <si>
    <t xml:space="preserve">  the machinery or not.</t>
  </si>
  <si>
    <t xml:space="preserve">   ที่มา:   สำนักงานอุตสาหกรรมจังหวัดสุพรรณบุรี</t>
  </si>
  <si>
    <t xml:space="preserve">  Source:  Suphanburi Provincial  Industrial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</si>
</sst>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_ ;\-0.0\ "/>
    <numFmt numFmtId="189" formatCode="_(* #,##0.00_);_(* \(#,##0.00\);_(* &quot;-&quot;??_);_(@_)"/>
  </numFmts>
  <fonts count="6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5" fillId="0" borderId="0"/>
    <xf numFmtId="0" fontId="5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7" fontId="2" fillId="0" borderId="6" xfId="1" applyNumberFormat="1" applyFont="1" applyBorder="1"/>
    <xf numFmtId="187" fontId="2" fillId="0" borderId="9" xfId="1" applyNumberFormat="1" applyFont="1" applyBorder="1"/>
    <xf numFmtId="188" fontId="2" fillId="0" borderId="3" xfId="1" applyNumberFormat="1" applyFont="1" applyBorder="1" applyAlignment="1">
      <alignment horizontal="right"/>
    </xf>
    <xf numFmtId="188" fontId="2" fillId="0" borderId="2" xfId="1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87" fontId="3" fillId="0" borderId="6" xfId="1" applyNumberFormat="1" applyFont="1" applyBorder="1" applyAlignment="1">
      <alignment vertical="center"/>
    </xf>
    <xf numFmtId="187" fontId="3" fillId="0" borderId="9" xfId="1" applyNumberFormat="1" applyFont="1" applyBorder="1" applyAlignment="1">
      <alignment vertical="center"/>
    </xf>
    <xf numFmtId="188" fontId="3" fillId="0" borderId="6" xfId="1" applyNumberFormat="1" applyFont="1" applyBorder="1" applyAlignment="1">
      <alignment horizontal="right"/>
    </xf>
    <xf numFmtId="188" fontId="3" fillId="0" borderId="9" xfId="1" applyNumberFormat="1" applyFont="1" applyBorder="1" applyAlignment="1">
      <alignment horizontal="right"/>
    </xf>
    <xf numFmtId="0" fontId="3" fillId="0" borderId="5" xfId="0" applyFont="1" applyBorder="1" applyAlignment="1">
      <alignment vertical="center"/>
    </xf>
    <xf numFmtId="187" fontId="3" fillId="0" borderId="9" xfId="1" applyNumberFormat="1" applyFont="1" applyBorder="1" applyAlignment="1">
      <alignment horizontal="right"/>
    </xf>
    <xf numFmtId="187" fontId="3" fillId="0" borderId="6" xfId="1" applyNumberFormat="1" applyFont="1" applyBorder="1" applyAlignment="1">
      <alignment horizontal="right"/>
    </xf>
    <xf numFmtId="0" fontId="3" fillId="0" borderId="11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Alignment="1">
      <alignment vertical="center"/>
    </xf>
    <xf numFmtId="187" fontId="3" fillId="0" borderId="0" xfId="0" applyNumberFormat="1" applyFont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0</xdr:rowOff>
    </xdr:from>
    <xdr:to>
      <xdr:col>13</xdr:col>
      <xdr:colOff>95250</xdr:colOff>
      <xdr:row>35</xdr:row>
      <xdr:rowOff>180975</xdr:rowOff>
    </xdr:to>
    <xdr:grpSp>
      <xdr:nvGrpSpPr>
        <xdr:cNvPr id="2" name="Group 168"/>
        <xdr:cNvGrpSpPr>
          <a:grpSpLocks/>
        </xdr:cNvGrpSpPr>
      </xdr:nvGrpSpPr>
      <xdr:grpSpPr bwMode="auto">
        <a:xfrm>
          <a:off x="9772650" y="0"/>
          <a:ext cx="466725" cy="6705600"/>
          <a:chOff x="1007" y="0"/>
          <a:chExt cx="43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89"/>
            <a:ext cx="30" cy="5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Industrial</a:t>
            </a:r>
            <a:r>
              <a:rPr lang="en-US" sz="1300" b="1" i="0" baseline="0">
                <a:latin typeface="TH SarabunPSK" pitchFamily="34" charset="-34"/>
                <a:ea typeface="+mn-ea"/>
                <a:cs typeface="TH SarabunPSK" pitchFamily="34" charset="-34"/>
              </a:rPr>
              <a:t> Statistics</a:t>
            </a:r>
            <a:endParaRPr lang="th-TH" sz="13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6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3" y="329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L40"/>
  <sheetViews>
    <sheetView showGridLines="0" tabSelected="1" zoomScaleNormal="100" workbookViewId="0">
      <selection activeCell="B2" sqref="B2"/>
    </sheetView>
  </sheetViews>
  <sheetFormatPr defaultRowHeight="18.75"/>
  <cols>
    <col min="1" max="1" width="1" style="11" customWidth="1"/>
    <col min="2" max="2" width="6" style="11" customWidth="1"/>
    <col min="3" max="3" width="5.42578125" style="11" customWidth="1"/>
    <col min="4" max="4" width="17.140625" style="11" customWidth="1"/>
    <col min="5" max="5" width="17.7109375" style="11" customWidth="1"/>
    <col min="6" max="6" width="17" style="11" customWidth="1"/>
    <col min="7" max="7" width="17.7109375" style="11" customWidth="1"/>
    <col min="8" max="8" width="18.42578125" style="11" customWidth="1"/>
    <col min="9" max="9" width="17.7109375" style="11" customWidth="1"/>
    <col min="10" max="10" width="1.42578125" style="11" customWidth="1"/>
    <col min="11" max="11" width="26.140625" style="11" customWidth="1"/>
    <col min="12" max="12" width="2.28515625" style="4" customWidth="1"/>
    <col min="13" max="13" width="4.140625" style="4" customWidth="1"/>
    <col min="14" max="16384" width="9.140625" style="4"/>
  </cols>
  <sheetData>
    <row r="1" spans="1:12" s="3" customFormat="1" ht="18.75" customHeight="1">
      <c r="A1" s="1"/>
      <c r="B1" s="1" t="s">
        <v>0</v>
      </c>
      <c r="C1" s="2">
        <v>10.3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3" customFormat="1" ht="18.75" customHeight="1">
      <c r="A2" s="1"/>
      <c r="B2" s="1" t="s">
        <v>2</v>
      </c>
      <c r="C2" s="2">
        <v>10.3</v>
      </c>
      <c r="D2" s="1" t="s">
        <v>3</v>
      </c>
      <c r="E2" s="1"/>
      <c r="F2" s="1"/>
      <c r="G2" s="1"/>
      <c r="H2" s="1"/>
      <c r="I2" s="1"/>
      <c r="J2" s="1"/>
      <c r="K2" s="1"/>
    </row>
    <row r="3" spans="1:12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s="11" customFormat="1" ht="17.25" customHeight="1">
      <c r="A4" s="5"/>
      <c r="B4" s="5"/>
      <c r="C4" s="5"/>
      <c r="D4" s="5"/>
      <c r="E4" s="6"/>
      <c r="F4" s="7"/>
      <c r="G4" s="7"/>
      <c r="H4" s="8" t="s">
        <v>4</v>
      </c>
      <c r="I4" s="9"/>
      <c r="J4" s="10"/>
      <c r="K4" s="5"/>
      <c r="L4" s="4"/>
    </row>
    <row r="5" spans="1:12" s="11" customFormat="1" ht="15.75" customHeight="1">
      <c r="A5" s="12" t="s">
        <v>5</v>
      </c>
      <c r="B5" s="12"/>
      <c r="C5" s="12"/>
      <c r="D5" s="13"/>
      <c r="E5" s="14">
        <v>2554</v>
      </c>
      <c r="F5" s="14">
        <v>2555</v>
      </c>
      <c r="G5" s="14">
        <v>2556</v>
      </c>
      <c r="H5" s="15" t="s">
        <v>6</v>
      </c>
      <c r="I5" s="16"/>
      <c r="J5" s="17" t="s">
        <v>7</v>
      </c>
      <c r="K5" s="12"/>
      <c r="L5" s="4"/>
    </row>
    <row r="6" spans="1:12" s="11" customFormat="1" ht="15.75" customHeight="1">
      <c r="A6" s="12"/>
      <c r="B6" s="12"/>
      <c r="C6" s="12"/>
      <c r="D6" s="13"/>
      <c r="E6" s="18" t="s">
        <v>8</v>
      </c>
      <c r="F6" s="18" t="s">
        <v>9</v>
      </c>
      <c r="G6" s="18" t="s">
        <v>10</v>
      </c>
      <c r="H6" s="19">
        <v>2555</v>
      </c>
      <c r="I6" s="19">
        <v>2556</v>
      </c>
      <c r="J6" s="17"/>
      <c r="K6" s="12"/>
      <c r="L6" s="4"/>
    </row>
    <row r="7" spans="1:12" s="11" customFormat="1" ht="15.75" customHeight="1">
      <c r="A7" s="20"/>
      <c r="B7" s="20"/>
      <c r="C7" s="20"/>
      <c r="D7" s="20"/>
      <c r="E7" s="21"/>
      <c r="F7" s="22"/>
      <c r="G7" s="22"/>
      <c r="H7" s="23" t="s">
        <v>9</v>
      </c>
      <c r="I7" s="23" t="s">
        <v>10</v>
      </c>
      <c r="J7" s="22"/>
      <c r="K7" s="20"/>
      <c r="L7" s="4"/>
    </row>
    <row r="8" spans="1:12" ht="21.75" customHeight="1">
      <c r="A8" s="24" t="s">
        <v>11</v>
      </c>
      <c r="B8" s="24"/>
      <c r="C8" s="24"/>
      <c r="D8" s="25"/>
      <c r="E8" s="26">
        <v>1070</v>
      </c>
      <c r="F8" s="27">
        <v>1099</v>
      </c>
      <c r="G8" s="26">
        <v>1153</v>
      </c>
      <c r="H8" s="28">
        <f>(F8-E8)/E8*100</f>
        <v>2.7102803738317758</v>
      </c>
      <c r="I8" s="29">
        <f>(G8-F8)/F8*100</f>
        <v>4.9135577797998184</v>
      </c>
      <c r="J8" s="4"/>
      <c r="K8" s="30" t="s">
        <v>12</v>
      </c>
    </row>
    <row r="9" spans="1:12" s="32" customFormat="1" ht="15" customHeight="1">
      <c r="A9" s="31"/>
      <c r="B9" s="32" t="s">
        <v>13</v>
      </c>
      <c r="C9" s="31"/>
      <c r="D9" s="33"/>
      <c r="E9" s="34">
        <v>206</v>
      </c>
      <c r="F9" s="34">
        <v>212</v>
      </c>
      <c r="G9" s="35">
        <v>215</v>
      </c>
      <c r="H9" s="36">
        <f>(F9-E9)/E9*100</f>
        <v>2.912621359223301</v>
      </c>
      <c r="I9" s="37">
        <f>(G9-F9)/F9*100</f>
        <v>1.4150943396226416</v>
      </c>
      <c r="K9" s="32" t="s">
        <v>14</v>
      </c>
    </row>
    <row r="10" spans="1:12" s="32" customFormat="1" ht="15" customHeight="1">
      <c r="B10" s="32" t="s">
        <v>15</v>
      </c>
      <c r="D10" s="38"/>
      <c r="E10" s="34">
        <v>115</v>
      </c>
      <c r="F10" s="34">
        <v>120</v>
      </c>
      <c r="G10" s="35">
        <v>124</v>
      </c>
      <c r="H10" s="36">
        <f>(F10-E10)/E10*100</f>
        <v>4.3478260869565215</v>
      </c>
      <c r="I10" s="37">
        <f t="shared" ref="I10:I29" si="0">(G10-F10)/F10*100</f>
        <v>3.3333333333333335</v>
      </c>
      <c r="K10" s="32" t="s">
        <v>16</v>
      </c>
    </row>
    <row r="11" spans="1:12" s="32" customFormat="1" ht="15" customHeight="1">
      <c r="B11" s="32" t="s">
        <v>17</v>
      </c>
      <c r="D11" s="38"/>
      <c r="E11" s="34">
        <v>11</v>
      </c>
      <c r="F11" s="34">
        <v>12</v>
      </c>
      <c r="G11" s="35">
        <v>12</v>
      </c>
      <c r="H11" s="36">
        <f>(F11-E11)/E11*100</f>
        <v>9.0909090909090917</v>
      </c>
      <c r="I11" s="39" t="s">
        <v>18</v>
      </c>
      <c r="K11" s="32" t="s">
        <v>19</v>
      </c>
    </row>
    <row r="12" spans="1:12" s="32" customFormat="1" ht="15" customHeight="1">
      <c r="B12" s="32" t="s">
        <v>20</v>
      </c>
      <c r="D12" s="38"/>
      <c r="E12" s="34">
        <v>4</v>
      </c>
      <c r="F12" s="34">
        <v>4</v>
      </c>
      <c r="G12" s="35">
        <v>4</v>
      </c>
      <c r="H12" s="40" t="s">
        <v>18</v>
      </c>
      <c r="I12" s="39" t="s">
        <v>18</v>
      </c>
      <c r="K12" s="32" t="s">
        <v>21</v>
      </c>
    </row>
    <row r="13" spans="1:12" s="32" customFormat="1" ht="15" customHeight="1">
      <c r="B13" s="32" t="s">
        <v>22</v>
      </c>
      <c r="D13" s="38"/>
      <c r="E13" s="34">
        <v>9</v>
      </c>
      <c r="F13" s="34">
        <v>9</v>
      </c>
      <c r="G13" s="35">
        <v>9</v>
      </c>
      <c r="H13" s="40" t="s">
        <v>18</v>
      </c>
      <c r="I13" s="39" t="s">
        <v>18</v>
      </c>
      <c r="K13" s="32" t="s">
        <v>23</v>
      </c>
    </row>
    <row r="14" spans="1:12" s="32" customFormat="1" ht="15" customHeight="1">
      <c r="B14" s="32" t="s">
        <v>24</v>
      </c>
      <c r="D14" s="38"/>
      <c r="E14" s="34">
        <v>5</v>
      </c>
      <c r="F14" s="34">
        <v>5</v>
      </c>
      <c r="G14" s="35">
        <v>5</v>
      </c>
      <c r="H14" s="40" t="s">
        <v>18</v>
      </c>
      <c r="I14" s="39" t="s">
        <v>18</v>
      </c>
      <c r="K14" s="32" t="s">
        <v>25</v>
      </c>
    </row>
    <row r="15" spans="1:12" s="32" customFormat="1" ht="15" customHeight="1">
      <c r="B15" s="32" t="s">
        <v>26</v>
      </c>
      <c r="D15" s="38"/>
      <c r="E15" s="34">
        <v>85</v>
      </c>
      <c r="F15" s="34">
        <v>85</v>
      </c>
      <c r="G15" s="35">
        <v>91</v>
      </c>
      <c r="H15" s="40" t="s">
        <v>18</v>
      </c>
      <c r="I15" s="37">
        <f t="shared" si="0"/>
        <v>7.0588235294117645</v>
      </c>
      <c r="K15" s="32" t="s">
        <v>27</v>
      </c>
    </row>
    <row r="16" spans="1:12" s="32" customFormat="1" ht="15" customHeight="1">
      <c r="B16" s="32" t="s">
        <v>28</v>
      </c>
      <c r="D16" s="38"/>
      <c r="E16" s="34">
        <v>17</v>
      </c>
      <c r="F16" s="34">
        <v>17</v>
      </c>
      <c r="G16" s="35">
        <v>18</v>
      </c>
      <c r="H16" s="40" t="s">
        <v>18</v>
      </c>
      <c r="I16" s="37">
        <f t="shared" si="0"/>
        <v>5.8823529411764701</v>
      </c>
      <c r="K16" s="32" t="s">
        <v>29</v>
      </c>
    </row>
    <row r="17" spans="1:11" s="32" customFormat="1" ht="15" customHeight="1">
      <c r="B17" s="32" t="s">
        <v>30</v>
      </c>
      <c r="D17" s="38"/>
      <c r="E17" s="34">
        <v>4</v>
      </c>
      <c r="F17" s="34">
        <v>4</v>
      </c>
      <c r="G17" s="35">
        <v>4</v>
      </c>
      <c r="H17" s="40" t="s">
        <v>18</v>
      </c>
      <c r="I17" s="39" t="s">
        <v>18</v>
      </c>
      <c r="K17" s="32" t="s">
        <v>31</v>
      </c>
    </row>
    <row r="18" spans="1:11" s="32" customFormat="1" ht="15" customHeight="1">
      <c r="B18" s="32" t="s">
        <v>32</v>
      </c>
      <c r="D18" s="38"/>
      <c r="E18" s="34">
        <v>10</v>
      </c>
      <c r="F18" s="34">
        <v>10</v>
      </c>
      <c r="G18" s="35">
        <v>10</v>
      </c>
      <c r="H18" s="40" t="s">
        <v>18</v>
      </c>
      <c r="I18" s="39" t="s">
        <v>18</v>
      </c>
      <c r="K18" s="32" t="s">
        <v>33</v>
      </c>
    </row>
    <row r="19" spans="1:11" s="32" customFormat="1" ht="15" customHeight="1">
      <c r="B19" s="32" t="s">
        <v>34</v>
      </c>
      <c r="E19" s="35">
        <v>60</v>
      </c>
      <c r="F19" s="35">
        <v>66</v>
      </c>
      <c r="G19" s="35">
        <v>74</v>
      </c>
      <c r="H19" s="36">
        <f>(F19-E19)/E19*100</f>
        <v>10</v>
      </c>
      <c r="I19" s="37">
        <f t="shared" si="0"/>
        <v>12.121212121212121</v>
      </c>
      <c r="K19" s="32" t="s">
        <v>35</v>
      </c>
    </row>
    <row r="20" spans="1:11" s="32" customFormat="1" ht="15" customHeight="1">
      <c r="B20" s="32" t="s">
        <v>36</v>
      </c>
      <c r="E20" s="35">
        <v>9</v>
      </c>
      <c r="F20" s="35">
        <v>9</v>
      </c>
      <c r="G20" s="35">
        <v>10</v>
      </c>
      <c r="H20" s="40" t="s">
        <v>18</v>
      </c>
      <c r="I20" s="37">
        <f t="shared" si="0"/>
        <v>11.111111111111111</v>
      </c>
      <c r="K20" s="32" t="s">
        <v>37</v>
      </c>
    </row>
    <row r="21" spans="1:11" s="32" customFormat="1" ht="15" customHeight="1">
      <c r="B21" s="32" t="s">
        <v>38</v>
      </c>
      <c r="E21" s="35">
        <v>32</v>
      </c>
      <c r="F21" s="35">
        <v>32</v>
      </c>
      <c r="G21" s="35">
        <v>32</v>
      </c>
      <c r="H21" s="40" t="s">
        <v>18</v>
      </c>
      <c r="I21" s="39" t="s">
        <v>18</v>
      </c>
      <c r="K21" s="32" t="s">
        <v>39</v>
      </c>
    </row>
    <row r="22" spans="1:11" s="32" customFormat="1" ht="15" customHeight="1">
      <c r="B22" s="32" t="s">
        <v>40</v>
      </c>
      <c r="E22" s="35">
        <v>25</v>
      </c>
      <c r="F22" s="35">
        <v>26</v>
      </c>
      <c r="G22" s="35">
        <v>34</v>
      </c>
      <c r="H22" s="36">
        <f>(F22-E22)/E22*100</f>
        <v>4</v>
      </c>
      <c r="I22" s="37">
        <f t="shared" si="0"/>
        <v>30.76923076923077</v>
      </c>
      <c r="K22" s="32" t="s">
        <v>41</v>
      </c>
    </row>
    <row r="23" spans="1:11" s="32" customFormat="1" ht="15" customHeight="1">
      <c r="B23" s="32" t="s">
        <v>42</v>
      </c>
      <c r="E23" s="35">
        <v>71</v>
      </c>
      <c r="F23" s="35">
        <v>76</v>
      </c>
      <c r="G23" s="35">
        <v>81</v>
      </c>
      <c r="H23" s="36">
        <f>(F23-E23)/E23*100</f>
        <v>7.042253521126761</v>
      </c>
      <c r="I23" s="37">
        <f t="shared" si="0"/>
        <v>6.5789473684210522</v>
      </c>
      <c r="K23" s="32" t="s">
        <v>43</v>
      </c>
    </row>
    <row r="24" spans="1:11" s="32" customFormat="1" ht="15" customHeight="1">
      <c r="B24" s="32" t="s">
        <v>44</v>
      </c>
      <c r="E24" s="35">
        <v>13</v>
      </c>
      <c r="F24" s="35">
        <v>14</v>
      </c>
      <c r="G24" s="35">
        <v>15</v>
      </c>
      <c r="H24" s="36">
        <f>(F24-E24)/E24*100</f>
        <v>7.6923076923076925</v>
      </c>
      <c r="I24" s="37">
        <f t="shared" si="0"/>
        <v>7.1428571428571423</v>
      </c>
      <c r="K24" s="32" t="s">
        <v>45</v>
      </c>
    </row>
    <row r="25" spans="1:11" s="32" customFormat="1" ht="15" customHeight="1">
      <c r="B25" s="32" t="s">
        <v>46</v>
      </c>
      <c r="E25" s="35">
        <v>91</v>
      </c>
      <c r="F25" s="35">
        <v>93</v>
      </c>
      <c r="G25" s="35">
        <v>98</v>
      </c>
      <c r="H25" s="36">
        <f>(F25-E25)/E25*100</f>
        <v>2.197802197802198</v>
      </c>
      <c r="I25" s="37">
        <f t="shared" si="0"/>
        <v>5.376344086021505</v>
      </c>
      <c r="K25" s="32" t="s">
        <v>47</v>
      </c>
    </row>
    <row r="26" spans="1:11" s="32" customFormat="1" ht="15" customHeight="1">
      <c r="B26" s="32" t="s">
        <v>48</v>
      </c>
      <c r="E26" s="35">
        <v>98</v>
      </c>
      <c r="F26" s="35">
        <v>98</v>
      </c>
      <c r="G26" s="35">
        <v>99</v>
      </c>
      <c r="H26" s="40" t="s">
        <v>18</v>
      </c>
      <c r="I26" s="37">
        <f t="shared" si="0"/>
        <v>1.0204081632653061</v>
      </c>
      <c r="K26" s="32" t="s">
        <v>49</v>
      </c>
    </row>
    <row r="27" spans="1:11" s="32" customFormat="1" ht="15" customHeight="1">
      <c r="B27" s="32" t="s">
        <v>50</v>
      </c>
      <c r="E27" s="35">
        <v>15</v>
      </c>
      <c r="F27" s="35">
        <v>15</v>
      </c>
      <c r="G27" s="35">
        <v>16</v>
      </c>
      <c r="H27" s="40" t="s">
        <v>18</v>
      </c>
      <c r="I27" s="37">
        <f t="shared" si="0"/>
        <v>6.666666666666667</v>
      </c>
      <c r="K27" s="32" t="s">
        <v>51</v>
      </c>
    </row>
    <row r="28" spans="1:11" s="32" customFormat="1" ht="15" customHeight="1">
      <c r="B28" s="32" t="s">
        <v>52</v>
      </c>
      <c r="E28" s="35">
        <v>108</v>
      </c>
      <c r="F28" s="35">
        <v>110</v>
      </c>
      <c r="G28" s="35">
        <v>111</v>
      </c>
      <c r="H28" s="36">
        <f>(F28-E28)/E28*100</f>
        <v>1.8518518518518516</v>
      </c>
      <c r="I28" s="37">
        <f t="shared" si="0"/>
        <v>0.90909090909090906</v>
      </c>
      <c r="K28" s="32" t="s">
        <v>53</v>
      </c>
    </row>
    <row r="29" spans="1:11" s="32" customFormat="1" ht="15" customHeight="1">
      <c r="B29" s="32" t="s">
        <v>54</v>
      </c>
      <c r="E29" s="35">
        <v>82</v>
      </c>
      <c r="F29" s="35">
        <v>82</v>
      </c>
      <c r="G29" s="35">
        <v>91</v>
      </c>
      <c r="H29" s="40" t="s">
        <v>18</v>
      </c>
      <c r="I29" s="37">
        <f t="shared" si="0"/>
        <v>10.975609756097562</v>
      </c>
      <c r="K29" s="32" t="s">
        <v>55</v>
      </c>
    </row>
    <row r="30" spans="1:11" ht="3" customHeight="1">
      <c r="A30" s="20"/>
      <c r="B30" s="20"/>
      <c r="C30" s="20"/>
      <c r="D30" s="20"/>
      <c r="E30" s="41"/>
      <c r="F30" s="41"/>
      <c r="G30" s="41"/>
      <c r="H30" s="41"/>
      <c r="I30" s="41"/>
      <c r="J30" s="20"/>
      <c r="K30" s="20"/>
    </row>
    <row r="31" spans="1:11" ht="3" customHeight="1"/>
    <row r="32" spans="1:11" s="32" customFormat="1" ht="16.5" customHeight="1">
      <c r="A32" s="42" t="s">
        <v>56</v>
      </c>
      <c r="B32" s="42"/>
      <c r="C32" s="43"/>
      <c r="D32" s="43"/>
      <c r="E32" s="44"/>
      <c r="F32" s="44"/>
      <c r="G32" s="44"/>
      <c r="H32" s="44"/>
      <c r="I32" s="44"/>
      <c r="J32" s="44"/>
    </row>
    <row r="33" spans="1:11" s="32" customFormat="1" ht="16.5" customHeight="1">
      <c r="A33" s="43"/>
      <c r="B33" s="42"/>
      <c r="C33" s="43" t="s">
        <v>57</v>
      </c>
      <c r="D33" s="43"/>
      <c r="E33" s="44"/>
      <c r="F33" s="44"/>
      <c r="G33" s="45"/>
      <c r="H33" s="44"/>
      <c r="I33" s="44"/>
      <c r="J33" s="44"/>
    </row>
    <row r="34" spans="1:11" s="32" customFormat="1" ht="16.5" customHeight="1">
      <c r="A34" s="43" t="s">
        <v>58</v>
      </c>
      <c r="B34" s="42"/>
      <c r="C34" s="43"/>
      <c r="D34" s="43"/>
      <c r="E34" s="44"/>
      <c r="F34" s="44"/>
      <c r="G34" s="44"/>
      <c r="H34" s="44"/>
      <c r="I34" s="44"/>
      <c r="J34" s="44"/>
    </row>
    <row r="35" spans="1:11" s="32" customFormat="1" ht="16.5" customHeight="1">
      <c r="A35" s="43"/>
      <c r="B35" s="42"/>
      <c r="C35" s="43" t="s">
        <v>59</v>
      </c>
      <c r="D35" s="43"/>
      <c r="E35" s="44"/>
      <c r="F35" s="44"/>
      <c r="G35" s="44"/>
      <c r="H35" s="44"/>
      <c r="I35" s="44"/>
      <c r="J35" s="44"/>
    </row>
    <row r="36" spans="1:11" ht="16.5" customHeight="1">
      <c r="B36" s="43" t="s">
        <v>60</v>
      </c>
      <c r="G36" s="44" t="s">
        <v>61</v>
      </c>
    </row>
    <row r="37" spans="1:11">
      <c r="E37" s="46"/>
      <c r="F37" s="46"/>
      <c r="G37" s="46"/>
    </row>
    <row r="39" spans="1:11">
      <c r="K39" s="44"/>
    </row>
    <row r="40" spans="1:11">
      <c r="K40" s="44"/>
    </row>
  </sheetData>
  <mergeCells count="5">
    <mergeCell ref="H4:I4"/>
    <mergeCell ref="A5:D6"/>
    <mergeCell ref="H5:I5"/>
    <mergeCell ref="J5:K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T-10.3</vt:lpstr>
      <vt:lpstr>'T-10.3'!Print_Area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2014-11-24T04:10:12Z</dcterms:created>
  <dcterms:modified xsi:type="dcterms:W3CDTF">2014-11-24T04:10:28Z</dcterms:modified>
</cp:coreProperties>
</file>