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16.3" sheetId="1" r:id="rId1"/>
  </sheets>
  <definedNames>
    <definedName name="_xlnm.Print_Area" localSheetId="0">'T-16.3'!$A$1:$Q$179</definedName>
  </definedNames>
  <calcPr calcId="125725"/>
</workbook>
</file>

<file path=xl/calcChain.xml><?xml version="1.0" encoding="utf-8"?>
<calcChain xmlns="http://schemas.openxmlformats.org/spreadsheetml/2006/main">
  <c r="M12" i="1"/>
  <c r="L12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<sst xmlns="http://schemas.openxmlformats.org/spreadsheetml/2006/main" count="463" uniqueCount="235">
  <si>
    <t xml:space="preserve">ตาราง   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</si>
  <si>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2556</t>
  </si>
  <si>
    <t>Table</t>
  </si>
  <si>
    <t>Actual Revenue and Expenditure of Subdistrict Administration Organization by Type,</t>
  </si>
  <si>
    <t>District and Subdistrict Administration Organization: Fiscal Year 2013</t>
  </si>
  <si>
    <t xml:space="preserve">รายได้ </t>
  </si>
  <si>
    <t>รายจ่าย</t>
  </si>
  <si>
    <t xml:space="preserve"> </t>
  </si>
  <si>
    <t>Revenue</t>
  </si>
  <si>
    <t>Expenditure</t>
  </si>
  <si>
    <t>อำเภอ/</t>
  </si>
  <si>
    <t xml:space="preserve">District/Subdistrict </t>
  </si>
  <si>
    <t>องค์การบริหารส่วนตำบล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</si>
  <si>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</si>
  <si>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</si>
  <si>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</si>
  <si>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</si>
  <si>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</si>
  <si>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</si>
  <si>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</si>
  <si>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</si>
  <si>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</si>
  <si>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Administration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</si>
  <si>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</si>
  <si>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</si>
  <si>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</si>
  <si>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</si>
  <si>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</si>
  <si>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</si>
  <si>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</si>
  <si>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</si>
  <si>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</si>
  <si>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Organization</t>
  </si>
  <si>
    <t>duties</t>
  </si>
  <si>
    <t>Fees and fines</t>
  </si>
  <si>
    <t>utilities</t>
  </si>
  <si>
    <t>investment</t>
  </si>
  <si>
    <t>expenditure</t>
  </si>
  <si>
    <t>รวมยอด</t>
  </si>
  <si>
    <t>Total</t>
  </si>
  <si>
    <t>อำเภอเมืองสุพรรณบุรี</t>
  </si>
  <si>
    <t xml:space="preserve">Mueang Suphan Buri       </t>
  </si>
  <si>
    <t>โคกโคเฒ่า</t>
  </si>
  <si>
    <t xml:space="preserve"> -</t>
  </si>
  <si>
    <t xml:space="preserve">    Khok Kho Thao        </t>
  </si>
  <si>
    <t>ดอนกำยาน</t>
  </si>
  <si>
    <t xml:space="preserve">    Don Kamyan           </t>
  </si>
  <si>
    <t>ดอนตาล</t>
  </si>
  <si>
    <t xml:space="preserve">    Don Tan              </t>
  </si>
  <si>
    <t>ดอนโพธิ์ทอง</t>
  </si>
  <si>
    <t xml:space="preserve">    Don Pho Thong        </t>
  </si>
  <si>
    <t>ดอนมะสังข์</t>
  </si>
  <si>
    <t xml:space="preserve">    Don Masang           </t>
  </si>
  <si>
    <t>ตลิ่งชัน</t>
  </si>
  <si>
    <t xml:space="preserve">    Taling Chan          </t>
  </si>
  <si>
    <t>ทับตีเหล็ก</t>
  </si>
  <si>
    <t xml:space="preserve">    Thap Ti Lek          </t>
  </si>
  <si>
    <t>บ้านโพธิ์</t>
  </si>
  <si>
    <t xml:space="preserve">    Ban Pho              </t>
  </si>
  <si>
    <t>ไผ่ขวาง</t>
  </si>
  <si>
    <t xml:space="preserve">    Phai Khwang          </t>
  </si>
  <si>
    <t>พิหารแดง</t>
  </si>
  <si>
    <t xml:space="preserve">    Phihan Daeng         </t>
  </si>
  <si>
    <t>รั้วใหญ่</t>
  </si>
  <si>
    <t xml:space="preserve">    Rua Yai              </t>
  </si>
  <si>
    <t>ศาลาขาว</t>
  </si>
  <si>
    <t xml:space="preserve">    Sala Khao            </t>
  </si>
  <si>
    <t>สนามคลี</t>
  </si>
  <si>
    <t xml:space="preserve">    Sanam Kli            </t>
  </si>
  <si>
    <t>สนามชัย</t>
  </si>
  <si>
    <t xml:space="preserve">    Sanam Chai           </t>
  </si>
  <si>
    <t>อำเภอเดิมบางนางบวช</t>
  </si>
  <si>
    <t xml:space="preserve">Doem Bang Nang Buat           </t>
  </si>
  <si>
    <t>เขาพระ</t>
  </si>
  <si>
    <t xml:space="preserve">    Khao Phra            </t>
  </si>
  <si>
    <t>โคกช้าง</t>
  </si>
  <si>
    <t xml:space="preserve">    Khok Chang           </t>
  </si>
  <si>
    <t>นางบวช</t>
  </si>
  <si>
    <t xml:space="preserve">    Nang Buat            </t>
  </si>
  <si>
    <t>บ่อกรุ</t>
  </si>
  <si>
    <t xml:space="preserve">    Bo Kru               </t>
  </si>
  <si>
    <t>ป่าสะแก</t>
  </si>
  <si>
    <t xml:space="preserve">    Pa Sakae             </t>
  </si>
  <si>
    <t>ยางนอน</t>
  </si>
  <si>
    <t xml:space="preserve">    Yang Non             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</si>
  <si>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2556  (ต่อ)</t>
  </si>
  <si>
    <t>District and Subdistrict Administration Organization: Fiscal Year 2013 (Contd.)</t>
  </si>
  <si>
    <t>หัวเขา</t>
  </si>
  <si>
    <t xml:space="preserve">    Hua Khao             </t>
  </si>
  <si>
    <t>หัวนา</t>
  </si>
  <si>
    <t xml:space="preserve">    Hua Na               </t>
  </si>
  <si>
    <t>อำเภอด่านช้าง</t>
  </si>
  <si>
    <t xml:space="preserve">Dan Chang                  </t>
  </si>
  <si>
    <t>ด่านช้าง</t>
  </si>
  <si>
    <t xml:space="preserve">    Dan Chang                  </t>
  </si>
  <si>
    <t>นิคมกระเสียว</t>
  </si>
  <si>
    <t xml:space="preserve">    Nikom Krasiao        </t>
  </si>
  <si>
    <t>วังคัน</t>
  </si>
  <si>
    <t xml:space="preserve">    Wang Khan            </t>
  </si>
  <si>
    <t>วังยาว</t>
  </si>
  <si>
    <t xml:space="preserve">    Wang Yao             </t>
  </si>
  <si>
    <t>หนองมะค่าโมง</t>
  </si>
  <si>
    <t xml:space="preserve">    Nong Makha Mong      </t>
  </si>
  <si>
    <t>ห้วยขมิ้น</t>
  </si>
  <si>
    <t xml:space="preserve">    Huai Khamin          </t>
  </si>
  <si>
    <t>องค์พระ</t>
  </si>
  <si>
    <t xml:space="preserve">    Ong Phra             </t>
  </si>
  <si>
    <t>อำเภอบางปลาม้า</t>
  </si>
  <si>
    <t>Bang Pla Ma</t>
  </si>
  <si>
    <t>กฤษณา</t>
  </si>
  <si>
    <t xml:space="preserve">    Kritsana             </t>
  </si>
  <si>
    <t>จรเข้ใหญ่</t>
  </si>
  <si>
    <t xml:space="preserve">    Chorakhe Yai         </t>
  </si>
  <si>
    <t>บางใหญ่</t>
  </si>
  <si>
    <t xml:space="preserve">    Bang Yai             </t>
  </si>
  <si>
    <t>ไผ่กองดิน</t>
  </si>
  <si>
    <t xml:space="preserve">    Phai Kong Din        </t>
  </si>
  <si>
    <t>มะขามล้ม</t>
  </si>
  <si>
    <t xml:space="preserve">    Makham Lom           </t>
  </si>
  <si>
    <t>วังน้ำเย็น</t>
  </si>
  <si>
    <t xml:space="preserve">    Wang Nam Yen         </t>
  </si>
  <si>
    <t>วัดดาว</t>
  </si>
  <si>
    <t xml:space="preserve">    Wat Dao              </t>
  </si>
  <si>
    <t>วัดโบสถ์</t>
  </si>
  <si>
    <t xml:space="preserve">    Sali</t>
  </si>
  <si>
    <t>สาลี</t>
  </si>
  <si>
    <t xml:space="preserve">    Wat Bot              </t>
  </si>
  <si>
    <t xml:space="preserve">    บางปลาม้า</t>
  </si>
  <si>
    <t>บางปลาม้า</t>
  </si>
  <si>
    <t xml:space="preserve">   Bang Pla Ma</t>
  </si>
  <si>
    <t xml:space="preserve">    องค์รักษ์</t>
  </si>
  <si>
    <t>องครักษ์</t>
  </si>
  <si>
    <t xml:space="preserve">    Ongkharak            </t>
  </si>
  <si>
    <t>อำเภอศรีประจันต์</t>
  </si>
  <si>
    <t xml:space="preserve">Si Prachan              </t>
  </si>
  <si>
    <t>ดอนปรู</t>
  </si>
  <si>
    <t xml:space="preserve">    Don Pru              </t>
  </si>
  <si>
    <t>บางงาม</t>
  </si>
  <si>
    <t xml:space="preserve">    Bang Ngam            </t>
  </si>
  <si>
    <t>บ้านกร่าง</t>
  </si>
  <si>
    <t xml:space="preserve">    Ban Krang            </t>
  </si>
  <si>
    <t>มดแดง</t>
  </si>
  <si>
    <t xml:space="preserve">    Mot Daeng            </t>
  </si>
  <si>
    <t>วังน้ำซับ</t>
  </si>
  <si>
    <t xml:space="preserve">    Wang Nam Sap         </t>
  </si>
  <si>
    <t>วังหว้า</t>
  </si>
  <si>
    <t xml:space="preserve">    Wang Wa              </t>
  </si>
  <si>
    <t>ศรีประจันต์</t>
  </si>
  <si>
    <t xml:space="preserve">    Si Prachan       </t>
  </si>
  <si>
    <t>อำเภอดอนเจดีย์</t>
  </si>
  <si>
    <t>Don Chedi</t>
  </si>
  <si>
    <t>ดอเจดีย์</t>
  </si>
  <si>
    <t xml:space="preserve">    Don Chedi            </t>
  </si>
  <si>
    <t>ทะเลบก</t>
  </si>
  <si>
    <t xml:space="preserve">    Thale Bok            </t>
  </si>
  <si>
    <t>ไร่รถ</t>
  </si>
  <si>
    <t xml:space="preserve">    Rai Rot              </t>
  </si>
  <si>
    <t>สระกระโจม</t>
  </si>
  <si>
    <t xml:space="preserve">    Sa Krachom           </t>
  </si>
  <si>
    <t>หนองสาหร่าย</t>
  </si>
  <si>
    <t xml:space="preserve">    Nong Sarai           </t>
  </si>
  <si>
    <t>อำเภอสองพี่น้อง</t>
  </si>
  <si>
    <t>Song Phi Nong</t>
  </si>
  <si>
    <t>ดอนมะนาว</t>
  </si>
  <si>
    <t xml:space="preserve">    Don Manao            </t>
  </si>
  <si>
    <t>ต้นตาล</t>
  </si>
  <si>
    <t xml:space="preserve">    Ton Tan              </t>
  </si>
  <si>
    <t>ทุ่งคอก</t>
  </si>
  <si>
    <t xml:space="preserve">    Thung Khok           </t>
  </si>
  <si>
    <t>เนินพระปรางค์</t>
  </si>
  <si>
    <t xml:space="preserve">    Noen Maprang         </t>
  </si>
  <si>
    <t>บ่อสุพรรณ</t>
  </si>
  <si>
    <t xml:space="preserve">    Bo Suphan            </t>
  </si>
  <si>
    <t>บางตะเคียน</t>
  </si>
  <si>
    <t xml:space="preserve">    Bang Takhain         </t>
  </si>
  <si>
    <t>บางตาเถร</t>
  </si>
  <si>
    <t xml:space="preserve">    Bang Ta Then         </t>
  </si>
  <si>
    <t>บางพลับ</t>
  </si>
  <si>
    <t xml:space="preserve">    Bang Phlap           </t>
  </si>
  <si>
    <t>บางเลน</t>
  </si>
  <si>
    <t xml:space="preserve">    Bang Len             </t>
  </si>
  <si>
    <t>บ้านกุ่ม</t>
  </si>
  <si>
    <t xml:space="preserve">    Ban Kum              </t>
  </si>
  <si>
    <t>บ้านช้าง</t>
  </si>
  <si>
    <t xml:space="preserve">    Ban Chang            </t>
  </si>
  <si>
    <t>ศรีสำราญ</t>
  </si>
  <si>
    <t xml:space="preserve">    Si Samran            </t>
  </si>
  <si>
    <t>หนองบ่อ</t>
  </si>
  <si>
    <t xml:space="preserve">    Nong Bo              </t>
  </si>
  <si>
    <t>หัวโพธิ์</t>
  </si>
  <si>
    <t xml:space="preserve">    Hua Pho              </t>
  </si>
  <si>
    <t>อำเภอสามชุก</t>
  </si>
  <si>
    <t xml:space="preserve">Sam Chuk                 </t>
  </si>
  <si>
    <t>กระเสียว</t>
  </si>
  <si>
    <t xml:space="preserve">    Krasiao              </t>
  </si>
  <si>
    <t>บ้านสระ</t>
  </si>
  <si>
    <t xml:space="preserve">    Ban Sa               </t>
  </si>
  <si>
    <t>ย่านยาว</t>
  </si>
  <si>
    <t xml:space="preserve">    Yan Yao              </t>
  </si>
  <si>
    <t>วังลึก</t>
  </si>
  <si>
    <t xml:space="preserve">    Wang Luk             </t>
  </si>
  <si>
    <t>หนองผักนาก</t>
  </si>
  <si>
    <t xml:space="preserve">    Nong Phak Nak        </t>
  </si>
  <si>
    <t>หนองสะเดา</t>
  </si>
  <si>
    <t xml:space="preserve">    Nong Sadao           </t>
  </si>
  <si>
    <t>อำเภออู่ทอง</t>
  </si>
  <si>
    <t xml:space="preserve">U Thong                  </t>
  </si>
  <si>
    <t>ดอนคา</t>
  </si>
  <si>
    <t xml:space="preserve">    Don Kha              </t>
  </si>
  <si>
    <t>ดอนมะเกลือ</t>
  </si>
  <si>
    <t xml:space="preserve">    Don Ma Kari              </t>
  </si>
  <si>
    <t>พลับพลาไชย</t>
  </si>
  <si>
    <t xml:space="preserve">    Phlapphla Chai       </t>
  </si>
  <si>
    <t>ยุ้งทะลาย</t>
  </si>
  <si>
    <t xml:space="preserve">    Yung Thalai          </t>
  </si>
  <si>
    <t>สระพังลาน</t>
  </si>
  <si>
    <t xml:space="preserve">    Sa Phang Lan         </t>
  </si>
  <si>
    <t>หนองโอ่ง</t>
  </si>
  <si>
    <t xml:space="preserve">    Nong Ong             </t>
  </si>
  <si>
    <t>อำเภอหนองหญ้าไซ</t>
  </si>
  <si>
    <t xml:space="preserve">Nong Ya Sai                  </t>
  </si>
  <si>
    <t>แจงงาม</t>
  </si>
  <si>
    <t xml:space="preserve">    Chaeng Ngam          </t>
  </si>
  <si>
    <t>ทัพหลวง</t>
  </si>
  <si>
    <t xml:space="preserve">    Thap Luang           </t>
  </si>
  <si>
    <t>หนองขาม</t>
  </si>
  <si>
    <t xml:space="preserve">    Nong Kham            </t>
  </si>
  <si>
    <t>หนองโพธิ์</t>
  </si>
  <si>
    <t xml:space="preserve">    Nong Pho             </t>
  </si>
  <si>
    <t>หนองราชวัตร</t>
  </si>
  <si>
    <t xml:space="preserve">    Nong Ratchawat       </t>
  </si>
  <si>
    <t>หนองหญ้าไซ</t>
  </si>
  <si>
    <t xml:space="preserve">    Nong Ya Sai          </t>
  </si>
  <si>
    <t xml:space="preserve">      ที่มา:  สำนักงานท้องถิ่นจังหวัดสุพรรณบุรี</t>
  </si>
  <si>
    <t xml:space="preserve"> Source:   Suphanburi Provincial Local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</si>
</sst>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43" fontId="2" fillId="0" borderId="0" xfId="1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3" fontId="2" fillId="0" borderId="0" xfId="1" applyFont="1" applyBorder="1"/>
    <xf numFmtId="0" fontId="3" fillId="0" borderId="0" xfId="0" applyFont="1"/>
    <xf numFmtId="43" fontId="3" fillId="0" borderId="0" xfId="1" applyFont="1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43" fontId="4" fillId="0" borderId="3" xfId="1" applyFont="1" applyBorder="1" applyAlignment="1">
      <alignment horizontal="center" vertical="center" shrinkToFit="1"/>
    </xf>
    <xf numFmtId="43" fontId="4" fillId="0" borderId="1" xfId="1" applyFont="1" applyBorder="1" applyAlignment="1">
      <alignment horizontal="center" vertical="center" shrinkToFit="1"/>
    </xf>
    <xf numFmtId="43" fontId="4" fillId="0" borderId="2" xfId="1" applyFont="1" applyBorder="1" applyAlignment="1">
      <alignment horizontal="center" vertical="center" shrinkToFit="1"/>
    </xf>
    <xf numFmtId="43" fontId="4" fillId="0" borderId="3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43" fontId="4" fillId="0" borderId="5" xfId="1" applyFont="1" applyBorder="1" applyAlignment="1">
      <alignment horizontal="center" shrinkToFit="1"/>
    </xf>
    <xf numFmtId="43" fontId="4" fillId="0" borderId="6" xfId="1" applyFont="1" applyBorder="1" applyAlignment="1">
      <alignment horizontal="center" shrinkToFit="1"/>
    </xf>
    <xf numFmtId="43" fontId="4" fillId="0" borderId="7" xfId="1" applyFont="1" applyBorder="1" applyAlignment="1">
      <alignment horizontal="center" shrinkToFit="1"/>
    </xf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3" fontId="4" fillId="0" borderId="9" xfId="1" applyFont="1" applyBorder="1" applyAlignment="1">
      <alignment horizontal="center"/>
    </xf>
    <xf numFmtId="43" fontId="4" fillId="0" borderId="0" xfId="1" applyFont="1"/>
    <xf numFmtId="43" fontId="4" fillId="0" borderId="8" xfId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43" fontId="4" fillId="0" borderId="10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4" fillId="0" borderId="9" xfId="1" applyFont="1" applyBorder="1"/>
    <xf numFmtId="43" fontId="5" fillId="0" borderId="9" xfId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0" xfId="2" applyFont="1" applyBorder="1" applyAlignment="1">
      <alignment horizontal="left"/>
    </xf>
    <xf numFmtId="0" fontId="5" fillId="0" borderId="4" xfId="2" applyFont="1" applyBorder="1" applyAlignment="1">
      <alignment horizontal="left"/>
    </xf>
    <xf numFmtId="0" fontId="5" fillId="0" borderId="0" xfId="2" applyFont="1" applyBorder="1" applyAlignment="1">
      <alignment vertical="center"/>
    </xf>
    <xf numFmtId="0" fontId="5" fillId="0" borderId="0" xfId="2" quotePrefix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4" fillId="0" borderId="0" xfId="2" applyFont="1" applyBorder="1" applyAlignment="1">
      <alignment horizontal="left"/>
    </xf>
    <xf numFmtId="0" fontId="4" fillId="0" borderId="4" xfId="2" applyFont="1" applyBorder="1" applyAlignment="1">
      <alignment horizontal="left"/>
    </xf>
    <xf numFmtId="43" fontId="4" fillId="0" borderId="9" xfId="1" applyFont="1" applyBorder="1" applyAlignment="1">
      <alignment horizontal="right"/>
    </xf>
    <xf numFmtId="0" fontId="4" fillId="0" borderId="0" xfId="2" quotePrefix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3" fillId="0" borderId="0" xfId="0" applyFont="1" applyBorder="1"/>
    <xf numFmtId="0" fontId="4" fillId="0" borderId="0" xfId="2" applyFont="1" applyBorder="1" applyAlignment="1">
      <alignment horizontal="left"/>
    </xf>
    <xf numFmtId="0" fontId="4" fillId="0" borderId="4" xfId="2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3" fontId="3" fillId="0" borderId="0" xfId="1" applyFont="1" applyBorder="1"/>
    <xf numFmtId="43" fontId="4" fillId="0" borderId="11" xfId="1" applyFont="1" applyBorder="1" applyAlignment="1">
      <alignment horizontal="right"/>
    </xf>
    <xf numFmtId="0" fontId="5" fillId="0" borderId="0" xfId="2" applyFont="1" applyBorder="1" applyAlignment="1">
      <alignment horizontal="left"/>
    </xf>
    <xf numFmtId="0" fontId="4" fillId="0" borderId="0" xfId="2" applyFont="1" applyBorder="1" applyAlignment="1"/>
    <xf numFmtId="0" fontId="5" fillId="0" borderId="0" xfId="2" applyFont="1" applyBorder="1" applyAlignment="1"/>
    <xf numFmtId="0" fontId="5" fillId="0" borderId="0" xfId="0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5" fillId="0" borderId="4" xfId="2" applyFont="1" applyBorder="1" applyAlignment="1"/>
    <xf numFmtId="0" fontId="5" fillId="0" borderId="8" xfId="2" applyFont="1" applyBorder="1" applyAlignment="1">
      <alignment vertical="center"/>
    </xf>
    <xf numFmtId="0" fontId="4" fillId="0" borderId="4" xfId="2" applyFont="1" applyBorder="1" applyAlignment="1"/>
    <xf numFmtId="43" fontId="4" fillId="0" borderId="0" xfId="1" applyFont="1" applyBorder="1" applyAlignment="1">
      <alignment horizontal="right"/>
    </xf>
    <xf numFmtId="0" fontId="3" fillId="0" borderId="0" xfId="2" applyFont="1" applyBorder="1" applyAlignment="1"/>
    <xf numFmtId="0" fontId="3" fillId="0" borderId="0" xfId="2" applyFont="1" applyBorder="1" applyAlignment="1">
      <alignment horizontal="left"/>
    </xf>
    <xf numFmtId="43" fontId="3" fillId="0" borderId="0" xfId="1" applyFont="1" applyBorder="1" applyAlignment="1">
      <alignment horizontal="center"/>
    </xf>
    <xf numFmtId="0" fontId="3" fillId="0" borderId="0" xfId="2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6" xfId="2" applyFont="1" applyBorder="1" applyAlignment="1"/>
    <xf numFmtId="0" fontId="4" fillId="0" borderId="6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5" xfId="2" applyFont="1" applyBorder="1" applyAlignment="1">
      <alignment vertical="center"/>
    </xf>
    <xf numFmtId="43" fontId="4" fillId="0" borderId="0" xfId="1" applyFont="1" applyBorder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</cellXfs>
  <cellStyles count="4">
    <cellStyle name="Comma 2" xfId="1"/>
    <cellStyle name="Normal" xfId="0" builtinId="0"/>
    <cellStyle name="เครื่องหมายจุลภาค 2" xfId="3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19050</xdr:colOff>
      <xdr:row>35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1039475" y="0"/>
          <a:ext cx="314325" cy="7505700"/>
          <a:chOff x="9764685" y="179504"/>
          <a:chExt cx="205306" cy="622322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6899" y="4467844"/>
            <a:ext cx="143092" cy="1579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Fiscal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64685" y="6015754"/>
            <a:ext cx="167978" cy="3869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flipH="1">
            <a:off x="9826619" y="179504"/>
            <a:ext cx="4057" cy="587401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9525</xdr:colOff>
      <xdr:row>35</xdr:row>
      <xdr:rowOff>0</xdr:rowOff>
    </xdr:from>
    <xdr:to>
      <xdr:col>17</xdr:col>
      <xdr:colOff>28575</xdr:colOff>
      <xdr:row>70</xdr:row>
      <xdr:rowOff>0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11049000" y="7505700"/>
          <a:ext cx="314325" cy="7515225"/>
          <a:chOff x="9771960" y="-154497"/>
          <a:chExt cx="212761" cy="617111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42880" y="150539"/>
            <a:ext cx="141841" cy="15877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3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771960" y="-154497"/>
            <a:ext cx="167630" cy="3754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>
            <a:off x="9831617" y="175504"/>
            <a:ext cx="2254" cy="584111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9525</xdr:colOff>
      <xdr:row>70</xdr:row>
      <xdr:rowOff>19050</xdr:rowOff>
    </xdr:from>
    <xdr:to>
      <xdr:col>17</xdr:col>
      <xdr:colOff>28575</xdr:colOff>
      <xdr:row>105</xdr:row>
      <xdr:rowOff>19050</xdr:rowOff>
    </xdr:to>
    <xdr:grpSp>
      <xdr:nvGrpSpPr>
        <xdr:cNvPr id="10" name="Group 6"/>
        <xdr:cNvGrpSpPr>
          <a:grpSpLocks/>
        </xdr:cNvGrpSpPr>
      </xdr:nvGrpSpPr>
      <xdr:grpSpPr bwMode="auto">
        <a:xfrm>
          <a:off x="10982325" y="15039975"/>
          <a:ext cx="381000" cy="7524750"/>
          <a:chOff x="9730394" y="26668"/>
          <a:chExt cx="239908" cy="622784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832355" y="4283676"/>
            <a:ext cx="137947" cy="1576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Fiscal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730394" y="5947062"/>
            <a:ext cx="239908" cy="3074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9"/>
          <xdr:cNvCxnSpPr>
            <a:cxnSpLocks noChangeShapeType="1"/>
          </xdr:cNvCxnSpPr>
        </xdr:nvCxnSpPr>
        <xdr:spPr bwMode="auto">
          <a:xfrm>
            <a:off x="9824313" y="26668"/>
            <a:ext cx="2254" cy="584108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47625</xdr:colOff>
      <xdr:row>105</xdr:row>
      <xdr:rowOff>38100</xdr:rowOff>
    </xdr:from>
    <xdr:to>
      <xdr:col>17</xdr:col>
      <xdr:colOff>38100</xdr:colOff>
      <xdr:row>139</xdr:row>
      <xdr:rowOff>85725</xdr:rowOff>
    </xdr:to>
    <xdr:grpSp>
      <xdr:nvGrpSpPr>
        <xdr:cNvPr id="14" name="Group 6"/>
        <xdr:cNvGrpSpPr>
          <a:grpSpLocks/>
        </xdr:cNvGrpSpPr>
      </xdr:nvGrpSpPr>
      <xdr:grpSpPr bwMode="auto">
        <a:xfrm>
          <a:off x="11020425" y="22583775"/>
          <a:ext cx="352425" cy="7448550"/>
          <a:chOff x="9737651" y="-121175"/>
          <a:chExt cx="239918" cy="6236441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841399" y="213775"/>
            <a:ext cx="136170" cy="15870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3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737651" y="-121175"/>
            <a:ext cx="220465" cy="3748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" name="Straight Connector 9"/>
          <xdr:cNvCxnSpPr>
            <a:cxnSpLocks noChangeShapeType="1"/>
          </xdr:cNvCxnSpPr>
        </xdr:nvCxnSpPr>
        <xdr:spPr bwMode="auto">
          <a:xfrm flipH="1">
            <a:off x="9828431" y="226309"/>
            <a:ext cx="3164" cy="588895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28575</xdr:colOff>
      <xdr:row>140</xdr:row>
      <xdr:rowOff>19050</xdr:rowOff>
    </xdr:from>
    <xdr:to>
      <xdr:col>17</xdr:col>
      <xdr:colOff>28575</xdr:colOff>
      <xdr:row>179</xdr:row>
      <xdr:rowOff>123825</xdr:rowOff>
    </xdr:to>
    <xdr:grpSp>
      <xdr:nvGrpSpPr>
        <xdr:cNvPr id="18" name="Group 6"/>
        <xdr:cNvGrpSpPr>
          <a:grpSpLocks/>
        </xdr:cNvGrpSpPr>
      </xdr:nvGrpSpPr>
      <xdr:grpSpPr bwMode="auto">
        <a:xfrm>
          <a:off x="11068050" y="30089475"/>
          <a:ext cx="295275" cy="7639050"/>
          <a:chOff x="9790074" y="-9913"/>
          <a:chExt cx="202237" cy="6260340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855312" y="4244308"/>
            <a:ext cx="136999" cy="15924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Fiscal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790074" y="5867937"/>
            <a:ext cx="163094" cy="3824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1" name="Straight Connector 9"/>
          <xdr:cNvCxnSpPr>
            <a:cxnSpLocks noChangeShapeType="1"/>
          </xdr:cNvCxnSpPr>
        </xdr:nvCxnSpPr>
        <xdr:spPr bwMode="auto">
          <a:xfrm>
            <a:off x="9846221" y="-9913"/>
            <a:ext cx="2254" cy="584111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P179"/>
  <sheetViews>
    <sheetView showGridLines="0" tabSelected="1" topLeftCell="A94" zoomScaleNormal="100" workbookViewId="0">
      <selection activeCell="H166" sqref="H166"/>
    </sheetView>
  </sheetViews>
  <sheetFormatPr defaultRowHeight="18.75"/>
  <cols>
    <col min="1" max="1" width="0.42578125" style="8" customWidth="1"/>
    <col min="2" max="2" width="5.85546875" style="8" customWidth="1"/>
    <col min="3" max="3" width="4.5703125" style="8" customWidth="1"/>
    <col min="4" max="4" width="5.28515625" style="8" customWidth="1"/>
    <col min="5" max="5" width="15.28515625" style="9" customWidth="1"/>
    <col min="6" max="7" width="14.28515625" style="9" customWidth="1"/>
    <col min="8" max="8" width="13" style="9" customWidth="1"/>
    <col min="9" max="9" width="14.28515625" style="9" customWidth="1"/>
    <col min="10" max="10" width="15.42578125" style="9" customWidth="1"/>
    <col min="11" max="11" width="14.28515625" style="9" customWidth="1"/>
    <col min="12" max="12" width="15.28515625" style="9" customWidth="1"/>
    <col min="13" max="13" width="14.28515625" style="9" customWidth="1"/>
    <col min="14" max="14" width="0.28515625" style="8" customWidth="1"/>
    <col min="15" max="15" width="17.7109375" style="8" customWidth="1"/>
    <col min="16" max="16" width="1" style="8" customWidth="1"/>
    <col min="17" max="17" width="4.42578125" style="8" customWidth="1"/>
    <col min="18" max="16384" width="9.140625" style="8"/>
  </cols>
  <sheetData>
    <row r="1" spans="1:16" s="1" customFormat="1">
      <c r="B1" s="2" t="s">
        <v>0</v>
      </c>
      <c r="C1" s="3">
        <v>16.3</v>
      </c>
      <c r="D1" s="2" t="s">
        <v>1</v>
      </c>
      <c r="E1" s="4"/>
      <c r="F1" s="4"/>
      <c r="G1" s="4"/>
      <c r="H1" s="4"/>
      <c r="I1" s="4"/>
      <c r="J1" s="4"/>
      <c r="K1" s="4"/>
      <c r="L1" s="4"/>
      <c r="M1" s="4"/>
    </row>
    <row r="2" spans="1:16" s="5" customFormat="1">
      <c r="B2" s="6" t="s">
        <v>2</v>
      </c>
      <c r="C2" s="3">
        <v>16.3</v>
      </c>
      <c r="D2" s="6" t="s">
        <v>3</v>
      </c>
      <c r="E2" s="7"/>
      <c r="F2" s="7"/>
      <c r="G2" s="7"/>
      <c r="H2" s="7"/>
      <c r="I2" s="7"/>
      <c r="J2" s="7"/>
      <c r="K2" s="7"/>
      <c r="L2" s="7"/>
      <c r="M2" s="7"/>
    </row>
    <row r="3" spans="1:16">
      <c r="D3" s="1" t="s">
        <v>4</v>
      </c>
      <c r="E3" s="4"/>
      <c r="F3" s="4"/>
      <c r="G3" s="4"/>
    </row>
    <row r="4" spans="1:16" ht="6" customHeight="1"/>
    <row r="5" spans="1:16" s="19" customFormat="1" ht="17.25">
      <c r="A5" s="10"/>
      <c r="B5" s="10"/>
      <c r="C5" s="10"/>
      <c r="D5" s="11"/>
      <c r="E5" s="12" t="s">
        <v>5</v>
      </c>
      <c r="F5" s="13"/>
      <c r="G5" s="13"/>
      <c r="H5" s="13"/>
      <c r="I5" s="13"/>
      <c r="J5" s="14"/>
      <c r="K5" s="15" t="s">
        <v>6</v>
      </c>
      <c r="L5" s="16"/>
      <c r="M5" s="16"/>
      <c r="N5" s="17" t="s">
        <v>7</v>
      </c>
      <c r="O5" s="18"/>
    </row>
    <row r="6" spans="1:16" s="19" customFormat="1" ht="17.25">
      <c r="A6" s="20"/>
      <c r="B6" s="20"/>
      <c r="C6" s="20"/>
      <c r="D6" s="21"/>
      <c r="E6" s="22" t="s">
        <v>8</v>
      </c>
      <c r="F6" s="23"/>
      <c r="G6" s="23"/>
      <c r="H6" s="23"/>
      <c r="I6" s="23"/>
      <c r="J6" s="24"/>
      <c r="K6" s="25" t="s">
        <v>9</v>
      </c>
      <c r="L6" s="26"/>
      <c r="M6" s="27"/>
      <c r="N6" s="28"/>
      <c r="O6" s="29"/>
    </row>
    <row r="7" spans="1:16" s="19" customFormat="1" ht="21.75" customHeight="1">
      <c r="A7" s="30" t="s">
        <v>10</v>
      </c>
      <c r="B7" s="30"/>
      <c r="C7" s="30"/>
      <c r="D7" s="31"/>
      <c r="E7" s="32"/>
      <c r="F7" s="32"/>
      <c r="G7" s="32"/>
      <c r="H7" s="32"/>
      <c r="I7" s="33"/>
      <c r="J7" s="34"/>
      <c r="K7" s="34"/>
      <c r="L7" s="34" t="s">
        <v>6</v>
      </c>
      <c r="M7" s="34" t="s">
        <v>6</v>
      </c>
      <c r="N7" s="35" t="s">
        <v>11</v>
      </c>
      <c r="O7" s="36"/>
      <c r="P7" s="37"/>
    </row>
    <row r="8" spans="1:16" s="19" customFormat="1" ht="21.75" customHeight="1">
      <c r="A8" s="30" t="s">
        <v>12</v>
      </c>
      <c r="B8" s="30"/>
      <c r="C8" s="30"/>
      <c r="D8" s="31"/>
      <c r="E8" s="32" t="s">
        <v>13</v>
      </c>
      <c r="F8" s="32" t="s">
        <v>14</v>
      </c>
      <c r="G8" s="32" t="s">
        <v>15</v>
      </c>
      <c r="H8" s="32" t="s">
        <v>16</v>
      </c>
      <c r="I8" s="32" t="s">
        <v>17</v>
      </c>
      <c r="J8" s="34" t="s">
        <v>18</v>
      </c>
      <c r="K8" s="34" t="s">
        <v>19</v>
      </c>
      <c r="L8" s="34" t="s">
        <v>20</v>
      </c>
      <c r="M8" s="34" t="s">
        <v>21</v>
      </c>
      <c r="N8" s="35" t="s">
        <v>22</v>
      </c>
      <c r="O8" s="36"/>
      <c r="P8" s="37"/>
    </row>
    <row r="9" spans="1:16" s="19" customFormat="1" ht="17.25">
      <c r="A9" s="20"/>
      <c r="B9" s="20"/>
      <c r="C9" s="20"/>
      <c r="D9" s="21"/>
      <c r="E9" s="32" t="s">
        <v>23</v>
      </c>
      <c r="F9" s="32" t="s">
        <v>24</v>
      </c>
      <c r="G9" s="32" t="s">
        <v>25</v>
      </c>
      <c r="H9" s="32" t="s">
        <v>26</v>
      </c>
      <c r="I9" s="32" t="s">
        <v>27</v>
      </c>
      <c r="J9" s="34" t="s">
        <v>28</v>
      </c>
      <c r="K9" s="34" t="s">
        <v>29</v>
      </c>
      <c r="L9" s="34" t="s">
        <v>30</v>
      </c>
      <c r="M9" s="34" t="s">
        <v>31</v>
      </c>
      <c r="N9" s="35" t="s">
        <v>32</v>
      </c>
      <c r="O9" s="36"/>
      <c r="P9" s="37"/>
    </row>
    <row r="10" spans="1:16" s="19" customFormat="1" ht="17.25">
      <c r="A10" s="38"/>
      <c r="B10" s="38"/>
      <c r="C10" s="38"/>
      <c r="D10" s="39"/>
      <c r="E10" s="40" t="s">
        <v>33</v>
      </c>
      <c r="F10" s="40" t="s">
        <v>34</v>
      </c>
      <c r="G10" s="40"/>
      <c r="H10" s="40" t="s">
        <v>35</v>
      </c>
      <c r="I10" s="40"/>
      <c r="J10" s="40"/>
      <c r="K10" s="40" t="s">
        <v>9</v>
      </c>
      <c r="L10" s="41" t="s">
        <v>36</v>
      </c>
      <c r="M10" s="40" t="s">
        <v>37</v>
      </c>
      <c r="N10" s="42"/>
      <c r="O10" s="43"/>
    </row>
    <row r="11" spans="1:16" s="19" customFormat="1" ht="3" customHeight="1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28"/>
      <c r="O11" s="29"/>
    </row>
    <row r="12" spans="1:16" s="49" customFormat="1" ht="17.25">
      <c r="A12" s="44" t="s">
        <v>38</v>
      </c>
      <c r="B12" s="44"/>
      <c r="C12" s="44"/>
      <c r="D12" s="45"/>
      <c r="E12" s="47">
        <f>E13+E28+E48+E56+E68+E87+E93+E120+E127+E134</f>
        <v>1413778668.7099998</v>
      </c>
      <c r="F12" s="47">
        <f>F13+F28+F48+F56+F68+F87+F93+F120+F127+F134</f>
        <v>25299004.659999996</v>
      </c>
      <c r="G12" s="47">
        <f>G13+G28+G48+G56+G68+G87+G93+G120+G127+G134</f>
        <v>25019165.09</v>
      </c>
      <c r="H12" s="47">
        <f>H13+H28+H56+H68+H87+H93+H120+H127+H134</f>
        <v>16934464.43</v>
      </c>
      <c r="I12" s="47">
        <f>I13+I28+I48+I56+I68+I87+I93+I120+I127+I134</f>
        <v>11149056.119999999</v>
      </c>
      <c r="J12" s="47">
        <f>J13+J28+J48+J56+J68+J87+J93+J120+J127+J134</f>
        <v>1593750359.1400003</v>
      </c>
      <c r="K12" s="47">
        <f>K13+K28+K48+K56+K68+K87+K93+K120+K127+K134</f>
        <v>648009430.35000014</v>
      </c>
      <c r="L12" s="47">
        <f>L13+L28+L48+L56+L68+L87+L93+L120+L127+L134</f>
        <v>1290197831.76</v>
      </c>
      <c r="M12" s="47">
        <f>M13+M28+M48+M56+M68+M87+M93+M120+M127+M134</f>
        <v>555273887.36000001</v>
      </c>
      <c r="N12" s="48" t="s">
        <v>39</v>
      </c>
      <c r="O12" s="44"/>
    </row>
    <row r="13" spans="1:16" s="49" customFormat="1" ht="17.25">
      <c r="A13" s="50" t="s">
        <v>40</v>
      </c>
      <c r="B13" s="50"/>
      <c r="C13" s="50"/>
      <c r="D13" s="51"/>
      <c r="E13" s="47">
        <v>251426937.94999999</v>
      </c>
      <c r="F13" s="47">
        <v>6130559.5800000001</v>
      </c>
      <c r="G13" s="47">
        <v>4906701.05</v>
      </c>
      <c r="H13" s="47">
        <v>893613</v>
      </c>
      <c r="I13" s="47">
        <v>2246817.0099999998</v>
      </c>
      <c r="J13" s="47">
        <v>240541415.68000001</v>
      </c>
      <c r="K13" s="47">
        <v>108029722.48</v>
      </c>
      <c r="L13" s="47">
        <v>194863670.91</v>
      </c>
      <c r="M13" s="47">
        <v>99760307.400000006</v>
      </c>
      <c r="N13" s="52" t="s">
        <v>41</v>
      </c>
      <c r="O13" s="53"/>
    </row>
    <row r="14" spans="1:16" s="19" customFormat="1" ht="17.25">
      <c r="A14" s="54"/>
      <c r="B14" s="55" t="s">
        <v>42</v>
      </c>
      <c r="C14" s="55"/>
      <c r="D14" s="56"/>
      <c r="E14" s="57">
        <v>13650862.869999999</v>
      </c>
      <c r="F14" s="57">
        <v>307593.40000000002</v>
      </c>
      <c r="G14" s="57">
        <v>290246.53000000003</v>
      </c>
      <c r="H14" s="57" t="s">
        <v>43</v>
      </c>
      <c r="I14" s="57">
        <v>107000</v>
      </c>
      <c r="J14" s="57">
        <v>4830251</v>
      </c>
      <c r="K14" s="57">
        <v>4766438.5</v>
      </c>
      <c r="L14" s="57">
        <v>2938150.45</v>
      </c>
      <c r="M14" s="57">
        <v>4547578.83</v>
      </c>
      <c r="N14" s="58" t="s">
        <v>44</v>
      </c>
      <c r="O14" s="54"/>
    </row>
    <row r="15" spans="1:16" s="19" customFormat="1" ht="17.25">
      <c r="A15" s="54"/>
      <c r="B15" s="55" t="s">
        <v>45</v>
      </c>
      <c r="C15" s="55"/>
      <c r="D15" s="56"/>
      <c r="E15" s="57">
        <v>22360310.66</v>
      </c>
      <c r="F15" s="57">
        <v>419772.9</v>
      </c>
      <c r="G15" s="57">
        <v>871863.46</v>
      </c>
      <c r="H15" s="57" t="s">
        <v>43</v>
      </c>
      <c r="I15" s="57">
        <v>175020</v>
      </c>
      <c r="J15" s="57">
        <v>25406238</v>
      </c>
      <c r="K15" s="57">
        <v>6719266.5099999998</v>
      </c>
      <c r="L15" s="57">
        <v>19129376.59</v>
      </c>
      <c r="M15" s="57">
        <v>6835905.2999999998</v>
      </c>
      <c r="N15" s="59" t="s">
        <v>46</v>
      </c>
      <c r="O15" s="54"/>
    </row>
    <row r="16" spans="1:16" s="19" customFormat="1" ht="17.25">
      <c r="A16" s="54"/>
      <c r="B16" s="55" t="s">
        <v>47</v>
      </c>
      <c r="C16" s="55"/>
      <c r="D16" s="56"/>
      <c r="E16" s="57">
        <v>13092180.050000001</v>
      </c>
      <c r="F16" s="57">
        <v>126417</v>
      </c>
      <c r="G16" s="57">
        <v>235822.45</v>
      </c>
      <c r="H16" s="57" t="s">
        <v>43</v>
      </c>
      <c r="I16" s="57">
        <v>126817.83</v>
      </c>
      <c r="J16" s="57">
        <v>4313285.9400000004</v>
      </c>
      <c r="K16" s="57">
        <v>4068806.21</v>
      </c>
      <c r="L16" s="57">
        <v>4556406</v>
      </c>
      <c r="M16" s="57">
        <v>3919058.75</v>
      </c>
      <c r="N16" s="58" t="s">
        <v>48</v>
      </c>
      <c r="O16" s="54"/>
    </row>
    <row r="17" spans="1:15" s="19" customFormat="1" ht="17.25">
      <c r="A17" s="54"/>
      <c r="B17" s="55" t="s">
        <v>49</v>
      </c>
      <c r="C17" s="55"/>
      <c r="D17" s="56"/>
      <c r="E17" s="57">
        <v>17084301.91</v>
      </c>
      <c r="F17" s="57">
        <v>2702383.13</v>
      </c>
      <c r="G17" s="57">
        <v>221794.15</v>
      </c>
      <c r="H17" s="57">
        <v>435725</v>
      </c>
      <c r="I17" s="57">
        <v>521705</v>
      </c>
      <c r="J17" s="57">
        <v>7313311</v>
      </c>
      <c r="K17" s="57">
        <v>11459247.439999999</v>
      </c>
      <c r="L17" s="57">
        <v>3560937.04</v>
      </c>
      <c r="M17" s="57">
        <v>2743242</v>
      </c>
      <c r="N17" s="59" t="s">
        <v>50</v>
      </c>
      <c r="O17" s="54"/>
    </row>
    <row r="18" spans="1:15" s="19" customFormat="1" ht="17.25">
      <c r="A18" s="54"/>
      <c r="B18" s="55" t="s">
        <v>51</v>
      </c>
      <c r="C18" s="55"/>
      <c r="D18" s="56"/>
      <c r="E18" s="57">
        <v>10670586.520000001</v>
      </c>
      <c r="F18" s="57">
        <v>98490</v>
      </c>
      <c r="G18" s="57">
        <v>126000.42</v>
      </c>
      <c r="H18" s="57" t="s">
        <v>43</v>
      </c>
      <c r="I18" s="57">
        <v>49015.66</v>
      </c>
      <c r="J18" s="57">
        <v>10350079</v>
      </c>
      <c r="K18" s="57">
        <v>7885094.5300000003</v>
      </c>
      <c r="L18" s="57">
        <v>7664108.2699999996</v>
      </c>
      <c r="M18" s="57">
        <v>3856930.64</v>
      </c>
      <c r="N18" s="58" t="s">
        <v>52</v>
      </c>
      <c r="O18" s="54"/>
    </row>
    <row r="19" spans="1:15" s="19" customFormat="1" ht="17.25">
      <c r="A19" s="54"/>
      <c r="B19" s="55" t="s">
        <v>53</v>
      </c>
      <c r="C19" s="55"/>
      <c r="D19" s="56"/>
      <c r="E19" s="57">
        <v>22400198.25</v>
      </c>
      <c r="F19" s="57">
        <v>6684</v>
      </c>
      <c r="G19" s="57">
        <v>629240.96</v>
      </c>
      <c r="H19" s="57" t="s">
        <v>43</v>
      </c>
      <c r="I19" s="57">
        <v>191500</v>
      </c>
      <c r="J19" s="57">
        <v>25628535</v>
      </c>
      <c r="K19" s="57">
        <v>7546418.5</v>
      </c>
      <c r="L19" s="57">
        <v>28911433.43</v>
      </c>
      <c r="M19" s="57">
        <v>5516135</v>
      </c>
      <c r="N19" s="59" t="s">
        <v>54</v>
      </c>
      <c r="O19" s="54"/>
    </row>
    <row r="20" spans="1:15" s="19" customFormat="1" ht="17.25">
      <c r="A20" s="54"/>
      <c r="B20" s="55" t="s">
        <v>55</v>
      </c>
      <c r="C20" s="55"/>
      <c r="D20" s="56"/>
      <c r="E20" s="57">
        <v>13134346.029999999</v>
      </c>
      <c r="F20" s="57">
        <v>96513</v>
      </c>
      <c r="G20" s="57">
        <v>128456.12</v>
      </c>
      <c r="H20" s="57">
        <v>550</v>
      </c>
      <c r="I20" s="57">
        <v>32100</v>
      </c>
      <c r="J20" s="57">
        <v>5031526</v>
      </c>
      <c r="K20" s="57">
        <v>6557417.1100000003</v>
      </c>
      <c r="L20" s="57">
        <v>1811907.63</v>
      </c>
      <c r="M20" s="57">
        <v>4034681.54</v>
      </c>
      <c r="N20" s="58" t="s">
        <v>56</v>
      </c>
      <c r="O20" s="54"/>
    </row>
    <row r="21" spans="1:15" s="19" customFormat="1" ht="17.25">
      <c r="A21" s="54"/>
      <c r="B21" s="55" t="s">
        <v>57</v>
      </c>
      <c r="C21" s="55"/>
      <c r="D21" s="56"/>
      <c r="E21" s="57">
        <v>19972335.68</v>
      </c>
      <c r="F21" s="57">
        <v>218880</v>
      </c>
      <c r="G21" s="57">
        <v>387519.08</v>
      </c>
      <c r="H21" s="57" t="s">
        <v>43</v>
      </c>
      <c r="I21" s="57">
        <v>345820.34</v>
      </c>
      <c r="J21" s="57">
        <v>30169569</v>
      </c>
      <c r="K21" s="57">
        <v>8638856.7599999998</v>
      </c>
      <c r="L21" s="57">
        <v>11388409.799999999</v>
      </c>
      <c r="M21" s="57">
        <v>23467729.329999998</v>
      </c>
      <c r="N21" s="59" t="s">
        <v>58</v>
      </c>
      <c r="O21" s="54"/>
    </row>
    <row r="22" spans="1:15" s="19" customFormat="1" ht="17.25">
      <c r="A22" s="54"/>
      <c r="B22" s="55" t="s">
        <v>59</v>
      </c>
      <c r="C22" s="55"/>
      <c r="D22" s="56"/>
      <c r="E22" s="57">
        <v>18458089.799999997</v>
      </c>
      <c r="F22" s="57">
        <v>408815</v>
      </c>
      <c r="G22" s="57">
        <v>360899.85</v>
      </c>
      <c r="H22" s="57" t="s">
        <v>43</v>
      </c>
      <c r="I22" s="57">
        <v>39650</v>
      </c>
      <c r="J22" s="57">
        <v>25409678</v>
      </c>
      <c r="K22" s="57">
        <v>8660826.0199999996</v>
      </c>
      <c r="L22" s="57">
        <v>19683461.23</v>
      </c>
      <c r="M22" s="57">
        <v>6534353.5999999996</v>
      </c>
      <c r="N22" s="59" t="s">
        <v>60</v>
      </c>
      <c r="O22" s="54"/>
    </row>
    <row r="23" spans="1:15" s="19" customFormat="1" ht="17.25">
      <c r="A23" s="54"/>
      <c r="B23" s="55" t="s">
        <v>61</v>
      </c>
      <c r="C23" s="55"/>
      <c r="D23" s="56"/>
      <c r="E23" s="57">
        <v>14068918.74</v>
      </c>
      <c r="F23" s="57">
        <v>267738</v>
      </c>
      <c r="G23" s="57">
        <v>240416.86</v>
      </c>
      <c r="H23" s="57" t="s">
        <v>43</v>
      </c>
      <c r="I23" s="57">
        <v>102501.51</v>
      </c>
      <c r="J23" s="57">
        <v>14948155.92</v>
      </c>
      <c r="K23" s="57">
        <v>3683435.79</v>
      </c>
      <c r="L23" s="57">
        <v>13272635.220000001</v>
      </c>
      <c r="M23" s="57">
        <v>5670621.7599999998</v>
      </c>
      <c r="N23" s="59" t="s">
        <v>62</v>
      </c>
      <c r="O23" s="54"/>
    </row>
    <row r="24" spans="1:15" s="19" customFormat="1" ht="17.25">
      <c r="A24" s="54"/>
      <c r="B24" s="55" t="s">
        <v>63</v>
      </c>
      <c r="C24" s="55"/>
      <c r="D24" s="56"/>
      <c r="E24" s="57">
        <v>24904689.580000002</v>
      </c>
      <c r="F24" s="57">
        <v>678243</v>
      </c>
      <c r="G24" s="57">
        <v>250932.42</v>
      </c>
      <c r="H24" s="57">
        <v>457338</v>
      </c>
      <c r="I24" s="57">
        <v>166957.4</v>
      </c>
      <c r="J24" s="57">
        <v>19506359.390000001</v>
      </c>
      <c r="K24" s="57">
        <v>13771607.039999999</v>
      </c>
      <c r="L24" s="57">
        <v>17940718.98</v>
      </c>
      <c r="M24" s="57">
        <v>7813985.3799999999</v>
      </c>
      <c r="N24" s="58" t="s">
        <v>64</v>
      </c>
      <c r="O24" s="54"/>
    </row>
    <row r="25" spans="1:15" s="19" customFormat="1" ht="17.25">
      <c r="A25" s="54"/>
      <c r="B25" s="55" t="s">
        <v>65</v>
      </c>
      <c r="C25" s="55"/>
      <c r="D25" s="56"/>
      <c r="E25" s="57">
        <v>15640526.83</v>
      </c>
      <c r="F25" s="57">
        <v>200</v>
      </c>
      <c r="G25" s="57">
        <v>116682.05</v>
      </c>
      <c r="H25" s="57" t="s">
        <v>43</v>
      </c>
      <c r="I25" s="57">
        <v>69908.27</v>
      </c>
      <c r="J25" s="57">
        <v>23355266.559999999</v>
      </c>
      <c r="K25" s="57">
        <v>7389910.7400000002</v>
      </c>
      <c r="L25" s="57">
        <v>21008557.959999997</v>
      </c>
      <c r="M25" s="57">
        <v>7713516</v>
      </c>
      <c r="N25" s="59" t="s">
        <v>66</v>
      </c>
      <c r="O25" s="54"/>
    </row>
    <row r="26" spans="1:15" s="19" customFormat="1" ht="17.25">
      <c r="A26" s="54"/>
      <c r="B26" s="55" t="s">
        <v>67</v>
      </c>
      <c r="C26" s="55"/>
      <c r="D26" s="56"/>
      <c r="E26" s="57">
        <v>17579003.999999996</v>
      </c>
      <c r="F26" s="57">
        <v>72076</v>
      </c>
      <c r="G26" s="57">
        <v>642063.18000000005</v>
      </c>
      <c r="H26" s="57" t="s">
        <v>43</v>
      </c>
      <c r="I26" s="57">
        <v>85653</v>
      </c>
      <c r="J26" s="57">
        <v>21100733.869999997</v>
      </c>
      <c r="K26" s="57">
        <v>5356475.1899999995</v>
      </c>
      <c r="L26" s="57">
        <v>17910864.850000001</v>
      </c>
      <c r="M26" s="57">
        <v>8044794.2699999996</v>
      </c>
      <c r="N26" s="59" t="s">
        <v>68</v>
      </c>
      <c r="O26" s="54"/>
    </row>
    <row r="27" spans="1:15" s="60" customFormat="1">
      <c r="A27" s="54"/>
      <c r="B27" s="55" t="s">
        <v>69</v>
      </c>
      <c r="C27" s="50"/>
      <c r="D27" s="51"/>
      <c r="E27" s="57">
        <v>28410587.029999997</v>
      </c>
      <c r="F27" s="57">
        <v>726754.15</v>
      </c>
      <c r="G27" s="57">
        <v>404763.52</v>
      </c>
      <c r="H27" s="57" t="s">
        <v>43</v>
      </c>
      <c r="I27" s="57">
        <v>233168</v>
      </c>
      <c r="J27" s="57">
        <v>23178427</v>
      </c>
      <c r="K27" s="57">
        <v>11525922.140000001</v>
      </c>
      <c r="L27" s="57">
        <v>25086703.460000001</v>
      </c>
      <c r="M27" s="57">
        <v>9061775</v>
      </c>
      <c r="N27" s="59" t="s">
        <v>70</v>
      </c>
      <c r="O27" s="54"/>
    </row>
    <row r="28" spans="1:15" s="5" customFormat="1">
      <c r="A28" s="50" t="s">
        <v>71</v>
      </c>
      <c r="B28" s="50"/>
      <c r="C28" s="50"/>
      <c r="D28" s="51"/>
      <c r="E28" s="47">
        <v>107069888.25</v>
      </c>
      <c r="F28" s="47">
        <v>714715</v>
      </c>
      <c r="G28" s="47">
        <v>1783330.33</v>
      </c>
      <c r="H28" s="47">
        <v>54775</v>
      </c>
      <c r="I28" s="47">
        <v>398868.97</v>
      </c>
      <c r="J28" s="47">
        <v>120458937.36</v>
      </c>
      <c r="K28" s="47">
        <v>39435402.189999998</v>
      </c>
      <c r="L28" s="47">
        <v>98104105.200000003</v>
      </c>
      <c r="M28" s="47">
        <v>39504177.75</v>
      </c>
      <c r="N28" s="52" t="s">
        <v>72</v>
      </c>
      <c r="O28" s="54"/>
    </row>
    <row r="29" spans="1:15" s="60" customFormat="1">
      <c r="A29" s="54"/>
      <c r="B29" s="55" t="s">
        <v>73</v>
      </c>
      <c r="C29" s="55"/>
      <c r="D29" s="56"/>
      <c r="E29" s="57">
        <v>12744661.609999999</v>
      </c>
      <c r="F29" s="57">
        <v>39290</v>
      </c>
      <c r="G29" s="57">
        <v>101975.67</v>
      </c>
      <c r="H29" s="57" t="s">
        <v>43</v>
      </c>
      <c r="I29" s="57">
        <v>88015.6</v>
      </c>
      <c r="J29" s="57">
        <v>10618203.800000001</v>
      </c>
      <c r="K29" s="57">
        <v>5442505.75</v>
      </c>
      <c r="L29" s="57">
        <v>8767754.8000000007</v>
      </c>
      <c r="M29" s="57">
        <v>6701431</v>
      </c>
      <c r="N29" s="59" t="s">
        <v>74</v>
      </c>
      <c r="O29" s="54"/>
    </row>
    <row r="30" spans="1:15" s="60" customFormat="1">
      <c r="A30" s="54"/>
      <c r="B30" s="55" t="s">
        <v>75</v>
      </c>
      <c r="C30" s="55"/>
      <c r="D30" s="56"/>
      <c r="E30" s="57">
        <v>13109209.420000002</v>
      </c>
      <c r="F30" s="57" t="s">
        <v>43</v>
      </c>
      <c r="G30" s="57">
        <v>218741.93</v>
      </c>
      <c r="H30" s="57" t="s">
        <v>43</v>
      </c>
      <c r="I30" s="57">
        <v>51227</v>
      </c>
      <c r="J30" s="57">
        <v>15285078.9</v>
      </c>
      <c r="K30" s="57">
        <v>5189192.22</v>
      </c>
      <c r="L30" s="57">
        <v>11827521.9</v>
      </c>
      <c r="M30" s="57">
        <v>3372331.75</v>
      </c>
      <c r="N30" s="59" t="s">
        <v>76</v>
      </c>
      <c r="O30" s="54"/>
    </row>
    <row r="31" spans="1:15" s="19" customFormat="1" ht="17.25">
      <c r="A31" s="54"/>
      <c r="B31" s="55" t="s">
        <v>77</v>
      </c>
      <c r="C31" s="55"/>
      <c r="D31" s="56"/>
      <c r="E31" s="57">
        <v>13015347.93</v>
      </c>
      <c r="F31" s="57">
        <v>113880</v>
      </c>
      <c r="G31" s="57">
        <v>120516.08</v>
      </c>
      <c r="H31" s="57">
        <v>54775</v>
      </c>
      <c r="I31" s="57">
        <v>12200</v>
      </c>
      <c r="J31" s="57">
        <v>8538855</v>
      </c>
      <c r="K31" s="57">
        <v>3504069.21</v>
      </c>
      <c r="L31" s="57">
        <v>7162734.0999999996</v>
      </c>
      <c r="M31" s="57">
        <v>5306206</v>
      </c>
      <c r="N31" s="59" t="s">
        <v>78</v>
      </c>
      <c r="O31" s="54"/>
    </row>
    <row r="32" spans="1:15" s="19" customFormat="1" ht="17.25">
      <c r="A32" s="54"/>
      <c r="B32" s="55" t="s">
        <v>79</v>
      </c>
      <c r="C32" s="55"/>
      <c r="D32" s="56"/>
      <c r="E32" s="57">
        <v>12258223.189999999</v>
      </c>
      <c r="F32" s="57">
        <v>13122</v>
      </c>
      <c r="G32" s="57">
        <v>453571.95</v>
      </c>
      <c r="H32" s="57" t="s">
        <v>43</v>
      </c>
      <c r="I32" s="57">
        <v>113598</v>
      </c>
      <c r="J32" s="57">
        <v>14396935.35</v>
      </c>
      <c r="K32" s="57">
        <v>2931194.77</v>
      </c>
      <c r="L32" s="57">
        <v>11909670.549999999</v>
      </c>
      <c r="M32" s="57">
        <v>4690692.6899999995</v>
      </c>
      <c r="N32" s="59" t="s">
        <v>80</v>
      </c>
      <c r="O32" s="54"/>
    </row>
    <row r="33" spans="1:16" s="19" customFormat="1" ht="17.25">
      <c r="A33" s="54"/>
      <c r="B33" s="61" t="s">
        <v>81</v>
      </c>
      <c r="C33" s="61"/>
      <c r="D33" s="62"/>
      <c r="E33" s="57">
        <v>12854167.470000001</v>
      </c>
      <c r="F33" s="57">
        <v>340055</v>
      </c>
      <c r="G33" s="57">
        <v>178292.25</v>
      </c>
      <c r="H33" s="57" t="s">
        <v>43</v>
      </c>
      <c r="I33" s="57">
        <v>23220</v>
      </c>
      <c r="J33" s="57">
        <v>24468565</v>
      </c>
      <c r="K33" s="57">
        <v>4749242.12</v>
      </c>
      <c r="L33" s="57">
        <v>21014123</v>
      </c>
      <c r="M33" s="57">
        <v>5759480</v>
      </c>
      <c r="N33" s="59" t="s">
        <v>82</v>
      </c>
      <c r="O33" s="54"/>
    </row>
    <row r="34" spans="1:16" s="19" customFormat="1" ht="17.25">
      <c r="A34" s="54"/>
      <c r="B34" s="61" t="s">
        <v>83</v>
      </c>
      <c r="C34" s="61"/>
      <c r="D34" s="62"/>
      <c r="E34" s="57">
        <v>13264414.159999998</v>
      </c>
      <c r="F34" s="57">
        <v>107020</v>
      </c>
      <c r="G34" s="57">
        <v>110305.79</v>
      </c>
      <c r="H34" s="57" t="s">
        <v>43</v>
      </c>
      <c r="I34" s="57">
        <v>53448.6</v>
      </c>
      <c r="J34" s="57">
        <v>12645101.84</v>
      </c>
      <c r="K34" s="57">
        <v>4665069.0600000005</v>
      </c>
      <c r="L34" s="57">
        <v>10164997.42</v>
      </c>
      <c r="M34" s="57">
        <v>5607731</v>
      </c>
      <c r="N34" s="59" t="s">
        <v>84</v>
      </c>
      <c r="O34" s="54"/>
    </row>
    <row r="35" spans="1:16" s="60" customFormat="1" ht="10.5" customHeight="1">
      <c r="A35" s="63"/>
      <c r="B35" s="63"/>
      <c r="C35" s="63"/>
      <c r="D35" s="63"/>
      <c r="E35" s="64"/>
      <c r="F35" s="64"/>
      <c r="G35" s="64"/>
      <c r="H35" s="64"/>
      <c r="I35" s="64"/>
      <c r="J35" s="64"/>
      <c r="K35" s="64"/>
      <c r="L35" s="64"/>
      <c r="M35" s="64"/>
      <c r="O35" s="63"/>
    </row>
    <row r="36" spans="1:16" s="1" customFormat="1">
      <c r="B36" s="2" t="s">
        <v>0</v>
      </c>
      <c r="C36" s="3">
        <v>16.3</v>
      </c>
      <c r="D36" s="2" t="s">
        <v>85</v>
      </c>
      <c r="E36" s="4"/>
      <c r="F36" s="4"/>
      <c r="G36" s="4"/>
      <c r="H36" s="4"/>
      <c r="I36" s="4"/>
      <c r="J36" s="4"/>
      <c r="K36" s="4"/>
      <c r="L36" s="4"/>
      <c r="M36" s="4"/>
    </row>
    <row r="37" spans="1:16" s="5" customFormat="1">
      <c r="B37" s="6" t="s">
        <v>2</v>
      </c>
      <c r="C37" s="3">
        <v>16.3</v>
      </c>
      <c r="D37" s="6" t="s">
        <v>3</v>
      </c>
      <c r="E37" s="7"/>
      <c r="F37" s="7"/>
      <c r="G37" s="7"/>
      <c r="H37" s="7"/>
      <c r="I37" s="7"/>
      <c r="J37" s="7"/>
      <c r="K37" s="7"/>
      <c r="L37" s="7"/>
      <c r="M37" s="7"/>
    </row>
    <row r="38" spans="1:16">
      <c r="D38" s="1" t="s">
        <v>86</v>
      </c>
      <c r="E38" s="4"/>
      <c r="F38" s="4"/>
      <c r="G38" s="4"/>
    </row>
    <row r="39" spans="1:16" ht="6" customHeight="1"/>
    <row r="40" spans="1:16" s="19" customFormat="1" ht="17.25">
      <c r="A40" s="10"/>
      <c r="B40" s="10"/>
      <c r="C40" s="10"/>
      <c r="D40" s="11"/>
      <c r="E40" s="12" t="s">
        <v>5</v>
      </c>
      <c r="F40" s="13"/>
      <c r="G40" s="13"/>
      <c r="H40" s="13"/>
      <c r="I40" s="13"/>
      <c r="J40" s="14"/>
      <c r="K40" s="15" t="s">
        <v>6</v>
      </c>
      <c r="L40" s="16"/>
      <c r="M40" s="16"/>
      <c r="N40" s="17" t="s">
        <v>7</v>
      </c>
      <c r="O40" s="18"/>
    </row>
    <row r="41" spans="1:16" s="19" customFormat="1" ht="17.25">
      <c r="A41" s="20"/>
      <c r="B41" s="20"/>
      <c r="C41" s="20"/>
      <c r="D41" s="21"/>
      <c r="E41" s="22" t="s">
        <v>8</v>
      </c>
      <c r="F41" s="23"/>
      <c r="G41" s="23"/>
      <c r="H41" s="23"/>
      <c r="I41" s="23"/>
      <c r="J41" s="24"/>
      <c r="K41" s="25" t="s">
        <v>9</v>
      </c>
      <c r="L41" s="26"/>
      <c r="M41" s="27"/>
      <c r="N41" s="28"/>
      <c r="O41" s="29"/>
    </row>
    <row r="42" spans="1:16" s="19" customFormat="1">
      <c r="A42" s="30" t="s">
        <v>10</v>
      </c>
      <c r="B42" s="30"/>
      <c r="C42" s="30"/>
      <c r="D42" s="31"/>
      <c r="E42" s="32"/>
      <c r="F42" s="32"/>
      <c r="G42" s="32"/>
      <c r="H42" s="32"/>
      <c r="I42" s="33"/>
      <c r="J42" s="34"/>
      <c r="K42" s="34"/>
      <c r="L42" s="34" t="s">
        <v>6</v>
      </c>
      <c r="M42" s="34" t="s">
        <v>6</v>
      </c>
      <c r="N42" s="35" t="s">
        <v>11</v>
      </c>
      <c r="O42" s="36"/>
      <c r="P42" s="37"/>
    </row>
    <row r="43" spans="1:16" s="19" customFormat="1">
      <c r="A43" s="30" t="s">
        <v>12</v>
      </c>
      <c r="B43" s="30"/>
      <c r="C43" s="30"/>
      <c r="D43" s="31"/>
      <c r="E43" s="32" t="s">
        <v>13</v>
      </c>
      <c r="F43" s="32" t="s">
        <v>14</v>
      </c>
      <c r="G43" s="32" t="s">
        <v>15</v>
      </c>
      <c r="H43" s="32" t="s">
        <v>16</v>
      </c>
      <c r="I43" s="32" t="s">
        <v>17</v>
      </c>
      <c r="J43" s="34" t="s">
        <v>18</v>
      </c>
      <c r="K43" s="34" t="s">
        <v>19</v>
      </c>
      <c r="L43" s="34" t="s">
        <v>20</v>
      </c>
      <c r="M43" s="34" t="s">
        <v>21</v>
      </c>
      <c r="N43" s="35" t="s">
        <v>22</v>
      </c>
      <c r="O43" s="36"/>
      <c r="P43" s="37"/>
    </row>
    <row r="44" spans="1:16" s="19" customFormat="1" ht="17.25">
      <c r="A44" s="20"/>
      <c r="B44" s="20"/>
      <c r="C44" s="20"/>
      <c r="D44" s="21"/>
      <c r="E44" s="32" t="s">
        <v>23</v>
      </c>
      <c r="F44" s="32" t="s">
        <v>24</v>
      </c>
      <c r="G44" s="32" t="s">
        <v>25</v>
      </c>
      <c r="H44" s="32" t="s">
        <v>26</v>
      </c>
      <c r="I44" s="32" t="s">
        <v>27</v>
      </c>
      <c r="J44" s="34" t="s">
        <v>28</v>
      </c>
      <c r="K44" s="34" t="s">
        <v>29</v>
      </c>
      <c r="L44" s="34" t="s">
        <v>30</v>
      </c>
      <c r="M44" s="34" t="s">
        <v>31</v>
      </c>
      <c r="N44" s="35" t="s">
        <v>32</v>
      </c>
      <c r="O44" s="36"/>
      <c r="P44" s="37"/>
    </row>
    <row r="45" spans="1:16" s="19" customFormat="1" ht="17.25">
      <c r="A45" s="38"/>
      <c r="B45" s="38"/>
      <c r="C45" s="38"/>
      <c r="D45" s="39"/>
      <c r="E45" s="40" t="s">
        <v>33</v>
      </c>
      <c r="F45" s="40" t="s">
        <v>34</v>
      </c>
      <c r="G45" s="40"/>
      <c r="H45" s="40" t="s">
        <v>35</v>
      </c>
      <c r="I45" s="40"/>
      <c r="J45" s="40"/>
      <c r="K45" s="40" t="s">
        <v>9</v>
      </c>
      <c r="L45" s="41" t="s">
        <v>36</v>
      </c>
      <c r="M45" s="40" t="s">
        <v>37</v>
      </c>
      <c r="N45" s="42"/>
      <c r="O45" s="43"/>
    </row>
    <row r="46" spans="1:16" s="19" customFormat="1" ht="17.25">
      <c r="A46" s="54"/>
      <c r="B46" s="61" t="s">
        <v>87</v>
      </c>
      <c r="C46" s="61"/>
      <c r="D46" s="61"/>
      <c r="E46" s="65">
        <v>16337112.32</v>
      </c>
      <c r="F46" s="65">
        <v>18160</v>
      </c>
      <c r="G46" s="65">
        <v>92924.24</v>
      </c>
      <c r="H46" s="65" t="s">
        <v>43</v>
      </c>
      <c r="I46" s="65">
        <v>26859.77</v>
      </c>
      <c r="J46" s="65">
        <v>20242003.469999999</v>
      </c>
      <c r="K46" s="65">
        <v>8579837.4199999999</v>
      </c>
      <c r="L46" s="65">
        <v>15411344.9</v>
      </c>
      <c r="M46" s="65">
        <v>3176540</v>
      </c>
      <c r="N46" s="59" t="s">
        <v>88</v>
      </c>
      <c r="O46" s="54"/>
    </row>
    <row r="47" spans="1:16" s="19" customFormat="1" ht="17.25">
      <c r="A47" s="54"/>
      <c r="B47" s="61" t="s">
        <v>89</v>
      </c>
      <c r="C47" s="61"/>
      <c r="D47" s="61"/>
      <c r="E47" s="57">
        <v>13486752.15</v>
      </c>
      <c r="F47" s="57">
        <v>83188</v>
      </c>
      <c r="G47" s="57">
        <v>507002.42</v>
      </c>
      <c r="H47" s="57" t="s">
        <v>43</v>
      </c>
      <c r="I47" s="57">
        <v>30300</v>
      </c>
      <c r="J47" s="57">
        <v>14264194</v>
      </c>
      <c r="K47" s="57">
        <v>4374291.6399999997</v>
      </c>
      <c r="L47" s="57">
        <v>11845958.529999997</v>
      </c>
      <c r="M47" s="57">
        <v>4889765.3100000005</v>
      </c>
      <c r="N47" s="59" t="s">
        <v>90</v>
      </c>
      <c r="O47" s="54"/>
    </row>
    <row r="48" spans="1:16" s="49" customFormat="1" ht="17.25">
      <c r="A48" s="66" t="s">
        <v>91</v>
      </c>
      <c r="B48" s="66"/>
      <c r="C48" s="66"/>
      <c r="D48" s="66"/>
      <c r="E48" s="47">
        <v>129770663.67</v>
      </c>
      <c r="F48" s="47">
        <v>780177.6</v>
      </c>
      <c r="G48" s="47">
        <v>3262259.71</v>
      </c>
      <c r="H48" s="47" t="s">
        <v>43</v>
      </c>
      <c r="I48" s="47">
        <v>1608225</v>
      </c>
      <c r="J48" s="47">
        <v>147249342</v>
      </c>
      <c r="K48" s="47">
        <v>56609061.039999999</v>
      </c>
      <c r="L48" s="47">
        <v>110768074.48999999</v>
      </c>
      <c r="M48" s="47">
        <v>52147337.960000001</v>
      </c>
      <c r="N48" s="52" t="s">
        <v>92</v>
      </c>
      <c r="O48" s="54"/>
    </row>
    <row r="49" spans="1:15" s="19" customFormat="1" ht="17.25">
      <c r="A49" s="67"/>
      <c r="B49" s="61" t="s">
        <v>93</v>
      </c>
      <c r="C49" s="61"/>
      <c r="D49" s="61"/>
      <c r="E49" s="57">
        <v>23659049.350000001</v>
      </c>
      <c r="F49" s="57">
        <v>140598.79999999999</v>
      </c>
      <c r="G49" s="57">
        <v>949591.08</v>
      </c>
      <c r="H49" s="57" t="s">
        <v>43</v>
      </c>
      <c r="I49" s="57">
        <v>844144</v>
      </c>
      <c r="J49" s="57">
        <v>19827962</v>
      </c>
      <c r="K49" s="57">
        <v>13944624.309999999</v>
      </c>
      <c r="L49" s="57">
        <v>13385792.300000001</v>
      </c>
      <c r="M49" s="57">
        <v>10976006.979999999</v>
      </c>
      <c r="N49" s="59" t="s">
        <v>94</v>
      </c>
    </row>
    <row r="50" spans="1:15" s="19" customFormat="1" ht="17.25">
      <c r="A50" s="67"/>
      <c r="B50" s="61" t="s">
        <v>95</v>
      </c>
      <c r="C50" s="61"/>
      <c r="D50" s="61"/>
      <c r="E50" s="57">
        <v>13956759.940000001</v>
      </c>
      <c r="F50" s="57">
        <v>9829</v>
      </c>
      <c r="G50" s="57">
        <v>483602.39</v>
      </c>
      <c r="H50" s="57" t="s">
        <v>43</v>
      </c>
      <c r="I50" s="57">
        <v>106650</v>
      </c>
      <c r="J50" s="57">
        <v>13621763</v>
      </c>
      <c r="K50" s="57">
        <v>4676195.2699999996</v>
      </c>
      <c r="L50" s="57">
        <v>12592809.189999999</v>
      </c>
      <c r="M50" s="57">
        <v>5517208.9800000004</v>
      </c>
      <c r="N50" s="59" t="s">
        <v>96</v>
      </c>
      <c r="O50" s="54"/>
    </row>
    <row r="51" spans="1:15" s="19" customFormat="1" ht="17.25">
      <c r="A51" s="54"/>
      <c r="B51" s="61" t="s">
        <v>97</v>
      </c>
      <c r="C51" s="61"/>
      <c r="D51" s="61"/>
      <c r="E51" s="57">
        <v>14954171.310000001</v>
      </c>
      <c r="F51" s="57">
        <v>31483.4</v>
      </c>
      <c r="G51" s="57">
        <v>156398.51</v>
      </c>
      <c r="H51" s="57" t="s">
        <v>43</v>
      </c>
      <c r="I51" s="57">
        <v>31736</v>
      </c>
      <c r="J51" s="57">
        <v>18300382</v>
      </c>
      <c r="K51" s="57">
        <v>6537050.8300000001</v>
      </c>
      <c r="L51" s="57">
        <v>12411066.210000001</v>
      </c>
      <c r="M51" s="57">
        <v>6639874</v>
      </c>
      <c r="N51" s="59" t="s">
        <v>98</v>
      </c>
      <c r="O51" s="54"/>
    </row>
    <row r="52" spans="1:15" s="19" customFormat="1" ht="17.25">
      <c r="A52" s="54"/>
      <c r="B52" s="67" t="s">
        <v>99</v>
      </c>
      <c r="C52" s="67"/>
      <c r="D52" s="67"/>
      <c r="E52" s="57">
        <v>14733027.050000003</v>
      </c>
      <c r="F52" s="57">
        <v>486151</v>
      </c>
      <c r="G52" s="57">
        <v>267975.46000000002</v>
      </c>
      <c r="H52" s="57" t="s">
        <v>43</v>
      </c>
      <c r="I52" s="57">
        <v>65870</v>
      </c>
      <c r="J52" s="57">
        <v>12237165</v>
      </c>
      <c r="K52" s="57">
        <v>6804478.0999999996</v>
      </c>
      <c r="L52" s="57">
        <v>9624583</v>
      </c>
      <c r="M52" s="57">
        <v>2886665</v>
      </c>
      <c r="N52" s="59" t="s">
        <v>100</v>
      </c>
      <c r="O52" s="54"/>
    </row>
    <row r="53" spans="1:15" s="19" customFormat="1" ht="17.25">
      <c r="A53" s="68"/>
      <c r="B53" s="61" t="s">
        <v>101</v>
      </c>
      <c r="C53" s="61"/>
      <c r="D53" s="61"/>
      <c r="E53" s="57">
        <v>27367794.700000003</v>
      </c>
      <c r="F53" s="57">
        <v>15259</v>
      </c>
      <c r="G53" s="57">
        <v>624059.91</v>
      </c>
      <c r="H53" s="57" t="s">
        <v>43</v>
      </c>
      <c r="I53" s="57">
        <v>380007</v>
      </c>
      <c r="J53" s="57">
        <v>37211312</v>
      </c>
      <c r="K53" s="57">
        <v>8474472.5299999993</v>
      </c>
      <c r="L53" s="57">
        <v>30904359.390000001</v>
      </c>
      <c r="M53" s="57">
        <v>11680691</v>
      </c>
      <c r="N53" s="59" t="s">
        <v>102</v>
      </c>
      <c r="O53" s="54"/>
    </row>
    <row r="54" spans="1:15" s="19" customFormat="1" ht="17.25">
      <c r="A54" s="67"/>
      <c r="B54" s="61" t="s">
        <v>103</v>
      </c>
      <c r="C54" s="61"/>
      <c r="D54" s="61"/>
      <c r="E54" s="57">
        <v>19424336.690000001</v>
      </c>
      <c r="F54" s="57">
        <v>18476.8</v>
      </c>
      <c r="G54" s="57">
        <v>276569.68</v>
      </c>
      <c r="H54" s="57" t="s">
        <v>43</v>
      </c>
      <c r="I54" s="57">
        <v>74910</v>
      </c>
      <c r="J54" s="57">
        <v>24069062</v>
      </c>
      <c r="K54" s="57">
        <v>10147787.99</v>
      </c>
      <c r="L54" s="57">
        <v>13744555.91</v>
      </c>
      <c r="M54" s="57">
        <v>7998950</v>
      </c>
      <c r="N54" s="59" t="s">
        <v>104</v>
      </c>
      <c r="O54" s="54"/>
    </row>
    <row r="55" spans="1:15" s="19" customFormat="1" ht="17.25">
      <c r="A55" s="67"/>
      <c r="B55" s="61" t="s">
        <v>105</v>
      </c>
      <c r="C55" s="61"/>
      <c r="D55" s="61"/>
      <c r="E55" s="57">
        <v>15675524.629999999</v>
      </c>
      <c r="F55" s="57">
        <v>78379.600000000006</v>
      </c>
      <c r="G55" s="57">
        <v>504062.68</v>
      </c>
      <c r="H55" s="57" t="s">
        <v>43</v>
      </c>
      <c r="I55" s="57">
        <v>104908</v>
      </c>
      <c r="J55" s="57">
        <v>21981696</v>
      </c>
      <c r="K55" s="57">
        <v>6024452.0099999998</v>
      </c>
      <c r="L55" s="57">
        <v>18104908.490000002</v>
      </c>
      <c r="M55" s="57">
        <v>6447942</v>
      </c>
      <c r="N55" s="59" t="s">
        <v>106</v>
      </c>
      <c r="O55" s="54"/>
    </row>
    <row r="56" spans="1:15" s="49" customFormat="1" ht="17.25">
      <c r="A56" s="66" t="s">
        <v>107</v>
      </c>
      <c r="B56" s="66"/>
      <c r="C56" s="66"/>
      <c r="D56" s="66"/>
      <c r="E56" s="47">
        <v>165906515.90000001</v>
      </c>
      <c r="F56" s="47">
        <v>1266687.29</v>
      </c>
      <c r="G56" s="47">
        <v>1450782.35</v>
      </c>
      <c r="H56" s="47">
        <v>255505</v>
      </c>
      <c r="I56" s="47">
        <v>909873.4</v>
      </c>
      <c r="J56" s="47">
        <v>156316444.13</v>
      </c>
      <c r="K56" s="47">
        <v>67206233.950000003</v>
      </c>
      <c r="L56" s="47">
        <v>126681824.11</v>
      </c>
      <c r="M56" s="47">
        <v>78635859.640000001</v>
      </c>
      <c r="N56" s="52" t="s">
        <v>108</v>
      </c>
      <c r="O56" s="54"/>
    </row>
    <row r="57" spans="1:15" s="19" customFormat="1" ht="17.25">
      <c r="A57" s="67"/>
      <c r="B57" s="61" t="s">
        <v>109</v>
      </c>
      <c r="C57" s="61"/>
      <c r="D57" s="61"/>
      <c r="E57" s="57">
        <v>13446460.41</v>
      </c>
      <c r="F57" s="57">
        <v>632.79999999999995</v>
      </c>
      <c r="G57" s="57">
        <v>128832.78</v>
      </c>
      <c r="H57" s="57">
        <v>216740</v>
      </c>
      <c r="I57" s="57">
        <v>97795</v>
      </c>
      <c r="J57" s="57">
        <v>11336420.01</v>
      </c>
      <c r="K57" s="57">
        <v>4414994.4800000004</v>
      </c>
      <c r="L57" s="57">
        <v>13464068.109999999</v>
      </c>
      <c r="M57" s="57">
        <v>5005817.3900000006</v>
      </c>
      <c r="N57" s="59" t="s">
        <v>110</v>
      </c>
      <c r="O57" s="54"/>
    </row>
    <row r="58" spans="1:15" s="19" customFormat="1" ht="17.25">
      <c r="A58" s="67"/>
      <c r="B58" s="61" t="s">
        <v>111</v>
      </c>
      <c r="C58" s="61"/>
      <c r="D58" s="61"/>
      <c r="E58" s="57">
        <v>14474371.98</v>
      </c>
      <c r="F58" s="57">
        <v>7989.89</v>
      </c>
      <c r="G58" s="57">
        <v>132498.16</v>
      </c>
      <c r="H58" s="57" t="s">
        <v>43</v>
      </c>
      <c r="I58" s="57">
        <v>18159</v>
      </c>
      <c r="J58" s="57">
        <v>6731100</v>
      </c>
      <c r="K58" s="57">
        <v>5727386.1500000004</v>
      </c>
      <c r="L58" s="57">
        <v>3179878.31</v>
      </c>
      <c r="M58" s="57">
        <v>7758272.3499999996</v>
      </c>
      <c r="N58" s="59" t="s">
        <v>112</v>
      </c>
      <c r="O58" s="54"/>
    </row>
    <row r="59" spans="1:15" s="19" customFormat="1" ht="17.25">
      <c r="A59" s="67"/>
      <c r="B59" s="55" t="s">
        <v>113</v>
      </c>
      <c r="C59" s="55"/>
      <c r="D59" s="55"/>
      <c r="E59" s="57">
        <v>13355516.6</v>
      </c>
      <c r="F59" s="57">
        <v>50300</v>
      </c>
      <c r="G59" s="57">
        <v>54765.42</v>
      </c>
      <c r="H59" s="57" t="s">
        <v>43</v>
      </c>
      <c r="I59" s="57">
        <v>26000</v>
      </c>
      <c r="J59" s="57">
        <v>6611119</v>
      </c>
      <c r="K59" s="57">
        <v>7156841.8100000005</v>
      </c>
      <c r="L59" s="57">
        <v>3875245</v>
      </c>
      <c r="M59" s="57">
        <v>4256287.5999999996</v>
      </c>
      <c r="N59" s="59" t="s">
        <v>114</v>
      </c>
      <c r="O59" s="54"/>
    </row>
    <row r="60" spans="1:15" s="19" customFormat="1" ht="17.25">
      <c r="A60" s="67"/>
      <c r="B60" s="55" t="s">
        <v>115</v>
      </c>
      <c r="C60" s="55"/>
      <c r="D60" s="55"/>
      <c r="E60" s="57">
        <v>14278373.030000001</v>
      </c>
      <c r="F60" s="57">
        <v>2950</v>
      </c>
      <c r="G60" s="57">
        <v>114486.65</v>
      </c>
      <c r="H60" s="57" t="s">
        <v>43</v>
      </c>
      <c r="I60" s="57">
        <v>113266.8</v>
      </c>
      <c r="J60" s="57">
        <v>15623295</v>
      </c>
      <c r="K60" s="57">
        <v>8672318.8100000005</v>
      </c>
      <c r="L60" s="57">
        <v>6470032.9800000004</v>
      </c>
      <c r="M60" s="57">
        <v>11324417</v>
      </c>
      <c r="N60" s="59" t="s">
        <v>116</v>
      </c>
      <c r="O60" s="54"/>
    </row>
    <row r="61" spans="1:15" s="19" customFormat="1" ht="17.25">
      <c r="A61" s="67"/>
      <c r="B61" s="55" t="s">
        <v>117</v>
      </c>
      <c r="C61" s="55"/>
      <c r="D61" s="55"/>
      <c r="E61" s="57">
        <v>14176124.949999999</v>
      </c>
      <c r="F61" s="57">
        <v>203090</v>
      </c>
      <c r="G61" s="57">
        <v>75601.570000000007</v>
      </c>
      <c r="H61" s="57" t="s">
        <v>43</v>
      </c>
      <c r="I61" s="57">
        <v>49039.199999999997</v>
      </c>
      <c r="J61" s="57">
        <v>17569580.23</v>
      </c>
      <c r="K61" s="57">
        <v>4799602.66</v>
      </c>
      <c r="L61" s="57">
        <v>14602620.689999999</v>
      </c>
      <c r="M61" s="57">
        <v>9268169.6199999992</v>
      </c>
      <c r="N61" s="59" t="s">
        <v>118</v>
      </c>
      <c r="O61" s="54"/>
    </row>
    <row r="62" spans="1:15" s="19" customFormat="1" ht="17.25">
      <c r="A62" s="67"/>
      <c r="B62" s="55" t="s">
        <v>119</v>
      </c>
      <c r="C62" s="55"/>
      <c r="D62" s="55"/>
      <c r="E62" s="57">
        <v>14667411.949999999</v>
      </c>
      <c r="F62" s="57">
        <v>700</v>
      </c>
      <c r="G62" s="57">
        <v>85657.37</v>
      </c>
      <c r="H62" s="57" t="s">
        <v>43</v>
      </c>
      <c r="I62" s="57">
        <v>63400</v>
      </c>
      <c r="J62" s="57">
        <v>14401895.189999999</v>
      </c>
      <c r="K62" s="57">
        <v>3123630.76</v>
      </c>
      <c r="L62" s="57">
        <v>18554303.73</v>
      </c>
      <c r="M62" s="57">
        <v>6463024</v>
      </c>
      <c r="N62" s="59" t="s">
        <v>120</v>
      </c>
      <c r="O62" s="54"/>
    </row>
    <row r="63" spans="1:15" s="19" customFormat="1" ht="17.25">
      <c r="A63" s="67"/>
      <c r="B63" s="55" t="s">
        <v>121</v>
      </c>
      <c r="C63" s="55"/>
      <c r="D63" s="55"/>
      <c r="E63" s="57">
        <v>18060949.259999998</v>
      </c>
      <c r="F63" s="57">
        <v>1770</v>
      </c>
      <c r="G63" s="57">
        <v>166672.29</v>
      </c>
      <c r="H63" s="57" t="s">
        <v>43</v>
      </c>
      <c r="I63" s="57">
        <v>50475</v>
      </c>
      <c r="J63" s="57">
        <v>17828925.5</v>
      </c>
      <c r="K63" s="57">
        <v>4133365.9800000004</v>
      </c>
      <c r="L63" s="57">
        <v>14871720.5</v>
      </c>
      <c r="M63" s="57">
        <v>6391662</v>
      </c>
      <c r="N63" s="59" t="s">
        <v>122</v>
      </c>
      <c r="O63" s="54"/>
    </row>
    <row r="64" spans="1:15" s="19" customFormat="1" ht="17.25">
      <c r="A64" s="67"/>
      <c r="B64" s="55" t="s">
        <v>123</v>
      </c>
      <c r="C64" s="55"/>
      <c r="D64" s="55"/>
      <c r="E64" s="57">
        <v>15045568.950000001</v>
      </c>
      <c r="F64" s="57">
        <v>671</v>
      </c>
      <c r="G64" s="57">
        <v>65857.8</v>
      </c>
      <c r="H64" s="57" t="s">
        <v>43</v>
      </c>
      <c r="I64" s="57">
        <v>5600</v>
      </c>
      <c r="J64" s="57">
        <v>16131513</v>
      </c>
      <c r="K64" s="57">
        <v>7165824.6100000003</v>
      </c>
      <c r="L64" s="57">
        <v>12161835</v>
      </c>
      <c r="M64" s="57">
        <v>9401351</v>
      </c>
      <c r="N64" s="59" t="s">
        <v>124</v>
      </c>
      <c r="O64" s="54"/>
    </row>
    <row r="65" spans="1:16" s="19" customFormat="1" ht="17.25">
      <c r="A65" s="67"/>
      <c r="B65" s="55" t="s">
        <v>125</v>
      </c>
      <c r="C65" s="55"/>
      <c r="D65" s="55"/>
      <c r="E65" s="57">
        <v>18591047.010000002</v>
      </c>
      <c r="F65" s="57">
        <v>582893.6</v>
      </c>
      <c r="G65" s="57">
        <v>163651.34</v>
      </c>
      <c r="H65" s="57">
        <v>38765</v>
      </c>
      <c r="I65" s="57">
        <v>94200</v>
      </c>
      <c r="J65" s="57">
        <v>7009066</v>
      </c>
      <c r="K65" s="57">
        <v>6323332.2800000012</v>
      </c>
      <c r="L65" s="57">
        <v>5446825.79</v>
      </c>
      <c r="M65" s="57">
        <v>7766857.2599999998</v>
      </c>
      <c r="N65" s="59" t="s">
        <v>126</v>
      </c>
      <c r="O65" s="54"/>
    </row>
    <row r="66" spans="1:16" s="19" customFormat="1" ht="17.25">
      <c r="A66" s="67" t="s">
        <v>127</v>
      </c>
      <c r="B66" s="55" t="s">
        <v>128</v>
      </c>
      <c r="C66" s="55"/>
      <c r="D66" s="55"/>
      <c r="E66" s="57">
        <v>15749894.899999999</v>
      </c>
      <c r="F66" s="57">
        <v>413290</v>
      </c>
      <c r="G66" s="57">
        <v>384290.41</v>
      </c>
      <c r="H66" s="57" t="s">
        <v>43</v>
      </c>
      <c r="I66" s="57">
        <v>194593</v>
      </c>
      <c r="J66" s="57">
        <v>20840862.199999999</v>
      </c>
      <c r="K66" s="57">
        <v>10199158.390000001</v>
      </c>
      <c r="L66" s="57">
        <v>15680851</v>
      </c>
      <c r="M66" s="57">
        <v>4236509</v>
      </c>
      <c r="N66" s="59" t="s">
        <v>129</v>
      </c>
      <c r="O66" s="54"/>
    </row>
    <row r="67" spans="1:16" s="19" customFormat="1" ht="17.25">
      <c r="A67" s="67" t="s">
        <v>130</v>
      </c>
      <c r="B67" s="55" t="s">
        <v>131</v>
      </c>
      <c r="C67" s="55"/>
      <c r="D67" s="55"/>
      <c r="E67" s="57">
        <v>14060796.859999999</v>
      </c>
      <c r="F67" s="57">
        <v>2400</v>
      </c>
      <c r="G67" s="57">
        <v>78468.56</v>
      </c>
      <c r="H67" s="57" t="s">
        <v>43</v>
      </c>
      <c r="I67" s="57">
        <v>197345.4</v>
      </c>
      <c r="J67" s="57">
        <v>22232668</v>
      </c>
      <c r="K67" s="57">
        <v>5489778.0199999996</v>
      </c>
      <c r="L67" s="57">
        <v>18374443</v>
      </c>
      <c r="M67" s="57">
        <v>6763492.4199999999</v>
      </c>
      <c r="N67" s="59" t="s">
        <v>132</v>
      </c>
      <c r="O67" s="54"/>
    </row>
    <row r="68" spans="1:16" s="49" customFormat="1" ht="17.25">
      <c r="A68" s="68" t="s">
        <v>133</v>
      </c>
      <c r="B68" s="68"/>
      <c r="C68" s="68"/>
      <c r="D68" s="68"/>
      <c r="E68" s="47">
        <v>105086420.48</v>
      </c>
      <c r="F68" s="47">
        <v>3065418</v>
      </c>
      <c r="G68" s="47">
        <v>1978705.3</v>
      </c>
      <c r="H68" s="47">
        <v>272499</v>
      </c>
      <c r="I68" s="47">
        <v>698000.94</v>
      </c>
      <c r="J68" s="47">
        <v>86944041.180000007</v>
      </c>
      <c r="K68" s="47">
        <v>45560395.189999998</v>
      </c>
      <c r="L68" s="47">
        <v>72815784.849999994</v>
      </c>
      <c r="M68" s="47">
        <v>40054608.560000002</v>
      </c>
      <c r="N68" s="52" t="s">
        <v>134</v>
      </c>
      <c r="O68" s="69"/>
    </row>
    <row r="69" spans="1:16" s="19" customFormat="1" ht="17.25">
      <c r="A69" s="67"/>
      <c r="B69" s="55" t="s">
        <v>135</v>
      </c>
      <c r="C69" s="55"/>
      <c r="D69" s="55"/>
      <c r="E69" s="57">
        <v>16992939.379999999</v>
      </c>
      <c r="F69" s="57">
        <v>268940</v>
      </c>
      <c r="G69" s="57">
        <v>298027.52000000002</v>
      </c>
      <c r="H69" s="57" t="s">
        <v>43</v>
      </c>
      <c r="I69" s="57">
        <v>127820.54</v>
      </c>
      <c r="J69" s="57">
        <v>25456912.609999999</v>
      </c>
      <c r="K69" s="57">
        <v>13977963.210000001</v>
      </c>
      <c r="L69" s="57">
        <v>19984850.609999999</v>
      </c>
      <c r="M69" s="57">
        <v>4307749</v>
      </c>
      <c r="N69" s="59" t="s">
        <v>136</v>
      </c>
      <c r="O69" s="37"/>
    </row>
    <row r="70" spans="1:16" s="60" customFormat="1" ht="9" customHeight="1">
      <c r="A70" s="63"/>
      <c r="B70" s="63"/>
      <c r="C70" s="63"/>
      <c r="D70" s="63"/>
      <c r="E70" s="64"/>
      <c r="F70" s="64"/>
      <c r="G70" s="64"/>
      <c r="H70" s="64"/>
      <c r="I70" s="64"/>
      <c r="J70" s="64"/>
      <c r="K70" s="64"/>
      <c r="L70" s="64"/>
      <c r="M70" s="64"/>
      <c r="O70" s="63"/>
    </row>
    <row r="71" spans="1:16" s="1" customFormat="1">
      <c r="B71" s="2" t="s">
        <v>0</v>
      </c>
      <c r="C71" s="3">
        <v>16.3</v>
      </c>
      <c r="D71" s="2" t="s">
        <v>85</v>
      </c>
      <c r="E71" s="4"/>
      <c r="F71" s="4"/>
      <c r="G71" s="4"/>
      <c r="H71" s="4"/>
      <c r="I71" s="4"/>
      <c r="J71" s="4"/>
      <c r="K71" s="4"/>
      <c r="L71" s="4"/>
      <c r="M71" s="4"/>
    </row>
    <row r="72" spans="1:16" s="5" customFormat="1">
      <c r="B72" s="6" t="s">
        <v>2</v>
      </c>
      <c r="C72" s="3">
        <v>16.3</v>
      </c>
      <c r="D72" s="6" t="s">
        <v>3</v>
      </c>
      <c r="E72" s="7"/>
      <c r="F72" s="7"/>
      <c r="G72" s="7"/>
      <c r="H72" s="7"/>
      <c r="I72" s="7"/>
      <c r="J72" s="7"/>
      <c r="K72" s="7"/>
      <c r="L72" s="7"/>
      <c r="M72" s="7"/>
    </row>
    <row r="73" spans="1:16">
      <c r="D73" s="1" t="s">
        <v>86</v>
      </c>
      <c r="E73" s="4"/>
      <c r="F73" s="4"/>
      <c r="G73" s="4"/>
    </row>
    <row r="74" spans="1:16" ht="6" customHeight="1"/>
    <row r="75" spans="1:16" s="19" customFormat="1" ht="17.25">
      <c r="A75" s="10"/>
      <c r="B75" s="10"/>
      <c r="C75" s="10"/>
      <c r="D75" s="11"/>
      <c r="E75" s="12" t="s">
        <v>5</v>
      </c>
      <c r="F75" s="13"/>
      <c r="G75" s="13"/>
      <c r="H75" s="13"/>
      <c r="I75" s="13"/>
      <c r="J75" s="14"/>
      <c r="K75" s="15" t="s">
        <v>6</v>
      </c>
      <c r="L75" s="16"/>
      <c r="M75" s="16"/>
      <c r="N75" s="17" t="s">
        <v>7</v>
      </c>
      <c r="O75" s="18"/>
    </row>
    <row r="76" spans="1:16" s="19" customFormat="1" ht="17.25">
      <c r="A76" s="20"/>
      <c r="B76" s="20"/>
      <c r="C76" s="20"/>
      <c r="D76" s="21"/>
      <c r="E76" s="22" t="s">
        <v>8</v>
      </c>
      <c r="F76" s="23"/>
      <c r="G76" s="23"/>
      <c r="H76" s="23"/>
      <c r="I76" s="23"/>
      <c r="J76" s="24"/>
      <c r="K76" s="25" t="s">
        <v>9</v>
      </c>
      <c r="L76" s="26"/>
      <c r="M76" s="27"/>
      <c r="N76" s="28"/>
      <c r="O76" s="29"/>
    </row>
    <row r="77" spans="1:16" s="19" customFormat="1">
      <c r="A77" s="30" t="s">
        <v>10</v>
      </c>
      <c r="B77" s="30"/>
      <c r="C77" s="30"/>
      <c r="D77" s="31"/>
      <c r="E77" s="32"/>
      <c r="F77" s="32"/>
      <c r="G77" s="32"/>
      <c r="H77" s="32"/>
      <c r="I77" s="33"/>
      <c r="J77" s="34"/>
      <c r="K77" s="34"/>
      <c r="L77" s="34" t="s">
        <v>6</v>
      </c>
      <c r="M77" s="34" t="s">
        <v>6</v>
      </c>
      <c r="N77" s="35" t="s">
        <v>11</v>
      </c>
      <c r="O77" s="36"/>
      <c r="P77" s="37"/>
    </row>
    <row r="78" spans="1:16" s="19" customFormat="1">
      <c r="A78" s="30" t="s">
        <v>12</v>
      </c>
      <c r="B78" s="30"/>
      <c r="C78" s="30"/>
      <c r="D78" s="31"/>
      <c r="E78" s="32" t="s">
        <v>13</v>
      </c>
      <c r="F78" s="32" t="s">
        <v>14</v>
      </c>
      <c r="G78" s="32" t="s">
        <v>15</v>
      </c>
      <c r="H78" s="32" t="s">
        <v>16</v>
      </c>
      <c r="I78" s="32" t="s">
        <v>17</v>
      </c>
      <c r="J78" s="34" t="s">
        <v>18</v>
      </c>
      <c r="K78" s="34" t="s">
        <v>19</v>
      </c>
      <c r="L78" s="34" t="s">
        <v>20</v>
      </c>
      <c r="M78" s="34" t="s">
        <v>21</v>
      </c>
      <c r="N78" s="35" t="s">
        <v>22</v>
      </c>
      <c r="O78" s="36"/>
      <c r="P78" s="37"/>
    </row>
    <row r="79" spans="1:16" s="19" customFormat="1" ht="17.25">
      <c r="A79" s="20"/>
      <c r="B79" s="20"/>
      <c r="C79" s="20"/>
      <c r="D79" s="21"/>
      <c r="E79" s="32" t="s">
        <v>23</v>
      </c>
      <c r="F79" s="32" t="s">
        <v>24</v>
      </c>
      <c r="G79" s="32" t="s">
        <v>25</v>
      </c>
      <c r="H79" s="32" t="s">
        <v>26</v>
      </c>
      <c r="I79" s="32" t="s">
        <v>27</v>
      </c>
      <c r="J79" s="34" t="s">
        <v>28</v>
      </c>
      <c r="K79" s="34" t="s">
        <v>29</v>
      </c>
      <c r="L79" s="34" t="s">
        <v>30</v>
      </c>
      <c r="M79" s="34" t="s">
        <v>31</v>
      </c>
      <c r="N79" s="35" t="s">
        <v>32</v>
      </c>
      <c r="O79" s="36"/>
      <c r="P79" s="37"/>
    </row>
    <row r="80" spans="1:16" s="19" customFormat="1" ht="17.25">
      <c r="A80" s="38"/>
      <c r="B80" s="38"/>
      <c r="C80" s="38"/>
      <c r="D80" s="39"/>
      <c r="E80" s="40" t="s">
        <v>33</v>
      </c>
      <c r="F80" s="40" t="s">
        <v>34</v>
      </c>
      <c r="G80" s="40"/>
      <c r="H80" s="40" t="s">
        <v>35</v>
      </c>
      <c r="I80" s="40"/>
      <c r="J80" s="40"/>
      <c r="K80" s="40" t="s">
        <v>9</v>
      </c>
      <c r="L80" s="41" t="s">
        <v>36</v>
      </c>
      <c r="M80" s="40" t="s">
        <v>37</v>
      </c>
      <c r="N80" s="42"/>
      <c r="O80" s="43"/>
    </row>
    <row r="81" spans="1:15" s="19" customFormat="1" ht="17.25">
      <c r="A81" s="67"/>
      <c r="B81" s="55" t="s">
        <v>137</v>
      </c>
      <c r="C81" s="55"/>
      <c r="D81" s="56"/>
      <c r="E81" s="57">
        <v>12711413.790000001</v>
      </c>
      <c r="F81" s="57">
        <v>146760</v>
      </c>
      <c r="G81" s="57">
        <v>136709.78</v>
      </c>
      <c r="H81" s="57">
        <v>105075</v>
      </c>
      <c r="I81" s="57">
        <v>86888.8</v>
      </c>
      <c r="J81" s="57">
        <v>10943367.029999999</v>
      </c>
      <c r="K81" s="57">
        <v>4889997.99</v>
      </c>
      <c r="L81" s="57">
        <v>9783522.2000000011</v>
      </c>
      <c r="M81" s="57">
        <v>5185268.76</v>
      </c>
      <c r="N81" s="70" t="s">
        <v>138</v>
      </c>
      <c r="O81" s="37"/>
    </row>
    <row r="82" spans="1:15" s="19" customFormat="1" ht="17.25">
      <c r="A82" s="67"/>
      <c r="B82" s="55" t="s">
        <v>139</v>
      </c>
      <c r="C82" s="55"/>
      <c r="D82" s="56"/>
      <c r="E82" s="57">
        <v>13865209.66</v>
      </c>
      <c r="F82" s="57">
        <v>1593762.4</v>
      </c>
      <c r="G82" s="57">
        <v>149284.01</v>
      </c>
      <c r="H82" s="57" t="s">
        <v>43</v>
      </c>
      <c r="I82" s="57">
        <v>25875.599999999999</v>
      </c>
      <c r="J82" s="57">
        <v>15337046</v>
      </c>
      <c r="K82" s="57">
        <v>5621748.3399999999</v>
      </c>
      <c r="L82" s="57">
        <v>13888211.93</v>
      </c>
      <c r="M82" s="57">
        <v>4756375.97</v>
      </c>
      <c r="N82" s="70" t="s">
        <v>140</v>
      </c>
      <c r="O82" s="37"/>
    </row>
    <row r="83" spans="1:15" s="19" customFormat="1" ht="17.25">
      <c r="A83" s="67"/>
      <c r="B83" s="55" t="s">
        <v>141</v>
      </c>
      <c r="C83" s="55"/>
      <c r="D83" s="56"/>
      <c r="E83" s="57">
        <v>14675713.33</v>
      </c>
      <c r="F83" s="57">
        <v>377645</v>
      </c>
      <c r="G83" s="57">
        <v>301908.94</v>
      </c>
      <c r="H83" s="57">
        <v>167424</v>
      </c>
      <c r="I83" s="57">
        <v>46570</v>
      </c>
      <c r="J83" s="57">
        <v>5695937</v>
      </c>
      <c r="K83" s="57">
        <v>6026082.8799999999</v>
      </c>
      <c r="L83" s="57">
        <v>4409547.37</v>
      </c>
      <c r="M83" s="57">
        <v>6655947.3899999997</v>
      </c>
      <c r="N83" s="70" t="s">
        <v>142</v>
      </c>
      <c r="O83" s="37"/>
    </row>
    <row r="84" spans="1:15" s="19" customFormat="1" ht="17.25">
      <c r="A84" s="67"/>
      <c r="B84" s="55" t="s">
        <v>143</v>
      </c>
      <c r="C84" s="55"/>
      <c r="D84" s="56"/>
      <c r="E84" s="57">
        <v>17122446.91</v>
      </c>
      <c r="F84" s="57">
        <v>271220.8</v>
      </c>
      <c r="G84" s="57">
        <v>442937.04</v>
      </c>
      <c r="H84" s="57" t="s">
        <v>43</v>
      </c>
      <c r="I84" s="57">
        <v>57839</v>
      </c>
      <c r="J84" s="57">
        <v>7513735</v>
      </c>
      <c r="K84" s="57">
        <v>5146633.25</v>
      </c>
      <c r="L84" s="57">
        <v>7545383.2000000011</v>
      </c>
      <c r="M84" s="57">
        <v>6968513</v>
      </c>
      <c r="N84" s="70" t="s">
        <v>144</v>
      </c>
      <c r="O84" s="37"/>
    </row>
    <row r="85" spans="1:15" s="19" customFormat="1" ht="17.25">
      <c r="A85" s="67"/>
      <c r="B85" s="55" t="s">
        <v>145</v>
      </c>
      <c r="C85" s="55"/>
      <c r="D85" s="56"/>
      <c r="E85" s="57">
        <v>14743450.689999999</v>
      </c>
      <c r="F85" s="57">
        <v>213598.8</v>
      </c>
      <c r="G85" s="57">
        <v>295455.76</v>
      </c>
      <c r="H85" s="57" t="s">
        <v>43</v>
      </c>
      <c r="I85" s="57">
        <v>292007</v>
      </c>
      <c r="J85" s="57">
        <v>5580717</v>
      </c>
      <c r="K85" s="57">
        <v>3819246.9299999997</v>
      </c>
      <c r="L85" s="57">
        <v>3194644.38</v>
      </c>
      <c r="M85" s="57">
        <v>5533817</v>
      </c>
      <c r="N85" s="70" t="s">
        <v>146</v>
      </c>
      <c r="O85" s="37"/>
    </row>
    <row r="86" spans="1:15" s="19" customFormat="1" ht="17.25">
      <c r="A86" s="67"/>
      <c r="B86" s="55" t="s">
        <v>147</v>
      </c>
      <c r="C86" s="55"/>
      <c r="D86" s="56"/>
      <c r="E86" s="57">
        <v>14975246.719999999</v>
      </c>
      <c r="F86" s="57">
        <v>193491</v>
      </c>
      <c r="G86" s="57">
        <v>354382.25</v>
      </c>
      <c r="H86" s="57" t="s">
        <v>43</v>
      </c>
      <c r="I86" s="57">
        <v>61000</v>
      </c>
      <c r="J86" s="57">
        <v>16416326.539999999</v>
      </c>
      <c r="K86" s="57">
        <v>6078722.5899999999</v>
      </c>
      <c r="L86" s="57">
        <v>14009625.159999998</v>
      </c>
      <c r="M86" s="57">
        <v>6646937.4399999995</v>
      </c>
      <c r="N86" s="70" t="s">
        <v>148</v>
      </c>
      <c r="O86" s="37"/>
    </row>
    <row r="87" spans="1:15" s="49" customFormat="1" ht="17.25">
      <c r="A87" s="68" t="s">
        <v>149</v>
      </c>
      <c r="B87" s="68"/>
      <c r="C87" s="68"/>
      <c r="D87" s="71"/>
      <c r="E87" s="47">
        <v>98661126.569999993</v>
      </c>
      <c r="F87" s="47">
        <v>59931</v>
      </c>
      <c r="G87" s="47">
        <v>2477125.02</v>
      </c>
      <c r="H87" s="47">
        <v>3904896</v>
      </c>
      <c r="I87" s="47">
        <v>830939.8</v>
      </c>
      <c r="J87" s="47">
        <v>91258928.099999994</v>
      </c>
      <c r="K87" s="47">
        <v>50538484.420000002</v>
      </c>
      <c r="L87" s="47">
        <v>68555113.459999993</v>
      </c>
      <c r="M87" s="47">
        <v>24679781.800000001</v>
      </c>
      <c r="N87" s="72" t="s">
        <v>150</v>
      </c>
      <c r="O87" s="69"/>
    </row>
    <row r="88" spans="1:15" s="19" customFormat="1" ht="17.25">
      <c r="A88" s="67"/>
      <c r="B88" s="55" t="s">
        <v>151</v>
      </c>
      <c r="C88" s="55"/>
      <c r="D88" s="56"/>
      <c r="E88" s="57">
        <v>24881274.52</v>
      </c>
      <c r="F88" s="57">
        <v>15741</v>
      </c>
      <c r="G88" s="57">
        <v>658712.35</v>
      </c>
      <c r="H88" s="57">
        <v>2630701</v>
      </c>
      <c r="I88" s="57">
        <v>317182.40000000002</v>
      </c>
      <c r="J88" s="57">
        <v>29598829</v>
      </c>
      <c r="K88" s="57">
        <v>12871990.57</v>
      </c>
      <c r="L88" s="57">
        <v>23962370</v>
      </c>
      <c r="M88" s="57">
        <v>4568565.4000000004</v>
      </c>
      <c r="N88" s="70" t="s">
        <v>152</v>
      </c>
      <c r="O88" s="37"/>
    </row>
    <row r="89" spans="1:15" s="19" customFormat="1" ht="17.25">
      <c r="A89" s="67"/>
      <c r="B89" s="55" t="s">
        <v>153</v>
      </c>
      <c r="C89" s="55"/>
      <c r="D89" s="56"/>
      <c r="E89" s="57">
        <v>19280741.920000002</v>
      </c>
      <c r="F89" s="57">
        <v>1300</v>
      </c>
      <c r="G89" s="57">
        <v>740038.68</v>
      </c>
      <c r="H89" s="57" t="s">
        <v>43</v>
      </c>
      <c r="I89" s="57">
        <v>127473</v>
      </c>
      <c r="J89" s="57">
        <v>17063929</v>
      </c>
      <c r="K89" s="57">
        <v>10293015.34</v>
      </c>
      <c r="L89" s="57">
        <v>12530671</v>
      </c>
      <c r="M89" s="57">
        <v>3581547.6</v>
      </c>
      <c r="N89" s="70" t="s">
        <v>154</v>
      </c>
      <c r="O89" s="37"/>
    </row>
    <row r="90" spans="1:15" s="19" customFormat="1" ht="17.25">
      <c r="A90" s="67"/>
      <c r="B90" s="55" t="s">
        <v>155</v>
      </c>
      <c r="C90" s="55"/>
      <c r="D90" s="56"/>
      <c r="E90" s="57">
        <v>17929922.82</v>
      </c>
      <c r="F90" s="57">
        <v>8505</v>
      </c>
      <c r="G90" s="57">
        <v>274260.21999999997</v>
      </c>
      <c r="H90" s="57">
        <v>320790</v>
      </c>
      <c r="I90" s="57">
        <v>86533</v>
      </c>
      <c r="J90" s="57">
        <v>20843869.100000001</v>
      </c>
      <c r="K90" s="57">
        <v>10232792.280000001</v>
      </c>
      <c r="L90" s="57">
        <v>16948441.149999999</v>
      </c>
      <c r="M90" s="57">
        <v>4528401.8</v>
      </c>
      <c r="N90" s="70" t="s">
        <v>156</v>
      </c>
      <c r="O90" s="37"/>
    </row>
    <row r="91" spans="1:15" s="19" customFormat="1" ht="17.25">
      <c r="A91" s="67"/>
      <c r="B91" s="55" t="s">
        <v>157</v>
      </c>
      <c r="C91" s="55"/>
      <c r="D91" s="56"/>
      <c r="E91" s="57">
        <v>18988692.129999999</v>
      </c>
      <c r="F91" s="57">
        <v>32955</v>
      </c>
      <c r="G91" s="57">
        <v>313278.40000000002</v>
      </c>
      <c r="H91" s="57">
        <v>953405</v>
      </c>
      <c r="I91" s="57">
        <v>88701.4</v>
      </c>
      <c r="J91" s="57">
        <v>14415857</v>
      </c>
      <c r="K91" s="57">
        <v>6243773.1299999999</v>
      </c>
      <c r="L91" s="57">
        <v>14310399.92</v>
      </c>
      <c r="M91" s="57">
        <v>7466698</v>
      </c>
      <c r="N91" s="70" t="s">
        <v>158</v>
      </c>
      <c r="O91" s="37"/>
    </row>
    <row r="92" spans="1:15" s="19" customFormat="1" ht="17.25">
      <c r="B92" s="67" t="s">
        <v>159</v>
      </c>
      <c r="C92" s="67"/>
      <c r="D92" s="73"/>
      <c r="E92" s="57">
        <v>17580495.18</v>
      </c>
      <c r="F92" s="57">
        <v>1430</v>
      </c>
      <c r="G92" s="57">
        <v>490835.37</v>
      </c>
      <c r="H92" s="57" t="s">
        <v>43</v>
      </c>
      <c r="I92" s="57">
        <v>211050</v>
      </c>
      <c r="J92" s="57">
        <v>9336444</v>
      </c>
      <c r="K92" s="57">
        <v>10896913.1</v>
      </c>
      <c r="L92" s="57">
        <v>803231.39</v>
      </c>
      <c r="M92" s="57">
        <v>4534569</v>
      </c>
      <c r="N92" s="70" t="s">
        <v>160</v>
      </c>
      <c r="O92" s="37"/>
    </row>
    <row r="93" spans="1:15" s="49" customFormat="1" ht="17.25">
      <c r="A93" s="50" t="s">
        <v>161</v>
      </c>
      <c r="B93" s="50"/>
      <c r="C93" s="50"/>
      <c r="D93" s="51"/>
      <c r="E93" s="47">
        <v>250017851.61000001</v>
      </c>
      <c r="F93" s="47">
        <v>446389.5</v>
      </c>
      <c r="G93" s="47">
        <v>2946684.75</v>
      </c>
      <c r="H93" s="47">
        <v>8263930</v>
      </c>
      <c r="I93" s="47">
        <v>1956396.21</v>
      </c>
      <c r="J93" s="47">
        <v>337713264.73000002</v>
      </c>
      <c r="K93" s="47">
        <v>133024509.88</v>
      </c>
      <c r="L93" s="47">
        <v>266186647.15000001</v>
      </c>
      <c r="M93" s="47">
        <v>107281555.78</v>
      </c>
      <c r="N93" s="72" t="s">
        <v>162</v>
      </c>
      <c r="O93" s="69"/>
    </row>
    <row r="94" spans="1:15" s="19" customFormat="1" ht="17.25">
      <c r="A94" s="67"/>
      <c r="B94" s="55" t="s">
        <v>163</v>
      </c>
      <c r="C94" s="55"/>
      <c r="D94" s="56"/>
      <c r="E94" s="57">
        <v>15294658.310000001</v>
      </c>
      <c r="F94" s="57">
        <v>10800</v>
      </c>
      <c r="G94" s="57">
        <v>119279.71</v>
      </c>
      <c r="H94" s="57">
        <v>1346992</v>
      </c>
      <c r="I94" s="57">
        <v>25050</v>
      </c>
      <c r="J94" s="57">
        <v>16761839</v>
      </c>
      <c r="K94" s="57">
        <v>7839532.8099999996</v>
      </c>
      <c r="L94" s="57">
        <v>15037390</v>
      </c>
      <c r="M94" s="57">
        <v>4568430</v>
      </c>
      <c r="N94" s="70" t="s">
        <v>164</v>
      </c>
      <c r="O94" s="37"/>
    </row>
    <row r="95" spans="1:15" s="19" customFormat="1" ht="17.25">
      <c r="A95" s="67"/>
      <c r="B95" s="55" t="s">
        <v>165</v>
      </c>
      <c r="C95" s="55"/>
      <c r="D95" s="56"/>
      <c r="E95" s="57">
        <v>12892617.870000001</v>
      </c>
      <c r="F95" s="57">
        <v>34133</v>
      </c>
      <c r="G95" s="57">
        <v>46191.19</v>
      </c>
      <c r="H95" s="57">
        <v>135380</v>
      </c>
      <c r="I95" s="57">
        <v>11900</v>
      </c>
      <c r="J95" s="57">
        <v>9999532</v>
      </c>
      <c r="K95" s="57">
        <v>4146637.93</v>
      </c>
      <c r="L95" s="57">
        <v>7229142.7599999998</v>
      </c>
      <c r="M95" s="57">
        <v>5838474</v>
      </c>
      <c r="N95" s="70" t="s">
        <v>166</v>
      </c>
      <c r="O95" s="37"/>
    </row>
    <row r="96" spans="1:15" s="19" customFormat="1" ht="17.25">
      <c r="A96" s="67"/>
      <c r="B96" s="55" t="s">
        <v>167</v>
      </c>
      <c r="C96" s="55"/>
      <c r="D96" s="56"/>
      <c r="E96" s="57">
        <v>25492592.719999999</v>
      </c>
      <c r="F96" s="57">
        <v>8280</v>
      </c>
      <c r="G96" s="57">
        <v>500434.46</v>
      </c>
      <c r="H96" s="57">
        <v>1125665</v>
      </c>
      <c r="I96" s="57">
        <v>779001.6</v>
      </c>
      <c r="J96" s="57">
        <v>40767263.810000002</v>
      </c>
      <c r="K96" s="57">
        <v>9859092.0500000007</v>
      </c>
      <c r="L96" s="57">
        <v>43514384.460000001</v>
      </c>
      <c r="M96" s="57">
        <v>10627877</v>
      </c>
      <c r="N96" s="70" t="s">
        <v>168</v>
      </c>
      <c r="O96" s="37"/>
    </row>
    <row r="97" spans="1:16" s="19" customFormat="1" ht="17.25">
      <c r="A97" s="67"/>
      <c r="B97" s="55" t="s">
        <v>169</v>
      </c>
      <c r="C97" s="55"/>
      <c r="D97" s="56"/>
      <c r="E97" s="57">
        <v>14183299.58</v>
      </c>
      <c r="F97" s="57">
        <v>17679.5</v>
      </c>
      <c r="G97" s="57">
        <v>175508.58</v>
      </c>
      <c r="H97" s="57" t="s">
        <v>43</v>
      </c>
      <c r="I97" s="57">
        <v>88865</v>
      </c>
      <c r="J97" s="57">
        <v>21186548.16</v>
      </c>
      <c r="K97" s="57">
        <v>7431185.3099999996</v>
      </c>
      <c r="L97" s="57">
        <v>16352174.16</v>
      </c>
      <c r="M97" s="57">
        <v>5678689.7400000002</v>
      </c>
      <c r="N97" s="70" t="s">
        <v>170</v>
      </c>
      <c r="O97" s="37"/>
    </row>
    <row r="98" spans="1:16" s="19" customFormat="1" ht="17.25">
      <c r="A98" s="67"/>
      <c r="B98" s="55" t="s">
        <v>171</v>
      </c>
      <c r="C98" s="55"/>
      <c r="D98" s="56"/>
      <c r="E98" s="57">
        <v>22499136.59</v>
      </c>
      <c r="F98" s="57">
        <v>14410</v>
      </c>
      <c r="G98" s="57">
        <v>391740.37</v>
      </c>
      <c r="H98" s="57">
        <v>1749398</v>
      </c>
      <c r="I98" s="57">
        <v>410894.75</v>
      </c>
      <c r="J98" s="57">
        <v>38064755</v>
      </c>
      <c r="K98" s="57">
        <v>13221194.559999999</v>
      </c>
      <c r="L98" s="57">
        <v>25475096.969999999</v>
      </c>
      <c r="M98" s="57">
        <v>14098026.5</v>
      </c>
      <c r="N98" s="70" t="s">
        <v>172</v>
      </c>
      <c r="O98" s="37"/>
    </row>
    <row r="99" spans="1:16" s="19" customFormat="1" ht="17.25">
      <c r="A99" s="67"/>
      <c r="B99" s="55" t="s">
        <v>173</v>
      </c>
      <c r="C99" s="55"/>
      <c r="D99" s="56"/>
      <c r="E99" s="57">
        <v>15888428.26</v>
      </c>
      <c r="F99" s="57">
        <v>11012</v>
      </c>
      <c r="G99" s="57">
        <v>138724.98000000001</v>
      </c>
      <c r="H99" s="57">
        <v>595787</v>
      </c>
      <c r="I99" s="57">
        <v>58620</v>
      </c>
      <c r="J99" s="57">
        <v>23905895</v>
      </c>
      <c r="K99" s="57">
        <v>5249940.3499999996</v>
      </c>
      <c r="L99" s="57">
        <v>21302655.460000001</v>
      </c>
      <c r="M99" s="57">
        <v>8176025</v>
      </c>
      <c r="N99" s="70" t="s">
        <v>174</v>
      </c>
      <c r="O99" s="37"/>
    </row>
    <row r="100" spans="1:16" s="19" customFormat="1" ht="17.25">
      <c r="A100" s="67"/>
      <c r="B100" s="55" t="s">
        <v>175</v>
      </c>
      <c r="C100" s="55"/>
      <c r="D100" s="56"/>
      <c r="E100" s="57">
        <v>27906767.689999998</v>
      </c>
      <c r="F100" s="57">
        <v>189020</v>
      </c>
      <c r="G100" s="57">
        <v>216771.71</v>
      </c>
      <c r="H100" s="57">
        <v>1347183</v>
      </c>
      <c r="I100" s="57">
        <v>138145.66</v>
      </c>
      <c r="J100" s="57">
        <v>58091623.030000001</v>
      </c>
      <c r="K100" s="57">
        <v>20865362.75</v>
      </c>
      <c r="L100" s="57">
        <v>42774403.030000001</v>
      </c>
      <c r="M100" s="57">
        <v>7610986.3300000001</v>
      </c>
      <c r="N100" s="70" t="s">
        <v>176</v>
      </c>
      <c r="O100" s="37"/>
    </row>
    <row r="101" spans="1:16" s="19" customFormat="1" ht="17.25">
      <c r="A101" s="67"/>
      <c r="B101" s="55" t="s">
        <v>177</v>
      </c>
      <c r="C101" s="55"/>
      <c r="D101" s="56"/>
      <c r="E101" s="57">
        <v>14205838.039999999</v>
      </c>
      <c r="F101" s="57" t="s">
        <v>43</v>
      </c>
      <c r="G101" s="57">
        <v>107514.79</v>
      </c>
      <c r="H101" s="57">
        <v>83236</v>
      </c>
      <c r="I101" s="57">
        <v>25108</v>
      </c>
      <c r="J101" s="57">
        <v>16764387.17</v>
      </c>
      <c r="K101" s="57">
        <v>10716658.32</v>
      </c>
      <c r="L101" s="57">
        <v>14013052.27</v>
      </c>
      <c r="M101" s="57">
        <v>1799054</v>
      </c>
      <c r="N101" s="70" t="s">
        <v>178</v>
      </c>
      <c r="O101" s="37"/>
    </row>
    <row r="102" spans="1:16" s="19" customFormat="1" ht="17.25">
      <c r="A102" s="67"/>
      <c r="B102" s="55" t="s">
        <v>179</v>
      </c>
      <c r="C102" s="55"/>
      <c r="D102" s="56"/>
      <c r="E102" s="57">
        <v>17646519.739999998</v>
      </c>
      <c r="F102" s="57">
        <v>25570</v>
      </c>
      <c r="G102" s="57">
        <v>124115.51</v>
      </c>
      <c r="H102" s="57" t="s">
        <v>43</v>
      </c>
      <c r="I102" s="57">
        <v>26200</v>
      </c>
      <c r="J102" s="57">
        <v>23071038.559999995</v>
      </c>
      <c r="K102" s="57">
        <v>15952274.379999999</v>
      </c>
      <c r="L102" s="57">
        <v>19197982.559999995</v>
      </c>
      <c r="M102" s="57">
        <v>5352728.09</v>
      </c>
      <c r="N102" s="70" t="s">
        <v>180</v>
      </c>
      <c r="O102" s="37"/>
    </row>
    <row r="103" spans="1:16" s="19" customFormat="1" ht="17.25">
      <c r="A103" s="67"/>
      <c r="B103" s="55" t="s">
        <v>181</v>
      </c>
      <c r="C103" s="55"/>
      <c r="D103" s="56"/>
      <c r="E103" s="57">
        <v>12716837.09</v>
      </c>
      <c r="F103" s="57">
        <v>17407</v>
      </c>
      <c r="G103" s="57">
        <v>104379.64</v>
      </c>
      <c r="H103" s="57">
        <v>557840</v>
      </c>
      <c r="I103" s="57">
        <v>24170</v>
      </c>
      <c r="J103" s="57">
        <v>11456891</v>
      </c>
      <c r="K103" s="57">
        <v>5496390.5800000001</v>
      </c>
      <c r="L103" s="57">
        <v>4931820.6899999995</v>
      </c>
      <c r="M103" s="57">
        <v>11429239</v>
      </c>
      <c r="N103" s="70" t="s">
        <v>182</v>
      </c>
      <c r="O103" s="37"/>
    </row>
    <row r="104" spans="1:16" s="19" customFormat="1" ht="17.25">
      <c r="A104" s="67"/>
      <c r="B104" s="61"/>
      <c r="C104" s="61"/>
      <c r="D104" s="61"/>
      <c r="E104" s="74"/>
      <c r="F104" s="74"/>
      <c r="G104" s="74"/>
      <c r="H104" s="74"/>
      <c r="I104" s="74"/>
      <c r="J104" s="74"/>
      <c r="K104" s="74"/>
      <c r="L104" s="74"/>
      <c r="M104" s="74"/>
      <c r="N104" s="59"/>
      <c r="O104" s="37"/>
    </row>
    <row r="105" spans="1:16" ht="9.75" customHeight="1">
      <c r="A105" s="63"/>
      <c r="B105" s="63"/>
      <c r="C105" s="63"/>
      <c r="D105" s="63"/>
      <c r="E105" s="64"/>
      <c r="F105" s="64"/>
      <c r="G105" s="64"/>
      <c r="H105" s="64"/>
      <c r="I105" s="64"/>
      <c r="J105" s="64"/>
      <c r="K105" s="64"/>
      <c r="L105" s="64"/>
      <c r="M105" s="64"/>
      <c r="N105" s="60"/>
      <c r="O105" s="63"/>
    </row>
    <row r="106" spans="1:16" s="1" customFormat="1">
      <c r="B106" s="2" t="s">
        <v>0</v>
      </c>
      <c r="C106" s="3">
        <v>16.3</v>
      </c>
      <c r="D106" s="2" t="s">
        <v>85</v>
      </c>
      <c r="E106" s="4"/>
      <c r="F106" s="4"/>
      <c r="G106" s="4"/>
      <c r="H106" s="4"/>
      <c r="I106" s="4"/>
      <c r="J106" s="4"/>
      <c r="K106" s="4"/>
      <c r="L106" s="4"/>
      <c r="M106" s="4"/>
    </row>
    <row r="107" spans="1:16" s="5" customFormat="1">
      <c r="B107" s="6" t="s">
        <v>2</v>
      </c>
      <c r="C107" s="3">
        <v>16.3</v>
      </c>
      <c r="D107" s="6" t="s">
        <v>3</v>
      </c>
      <c r="E107" s="7"/>
      <c r="F107" s="7"/>
      <c r="G107" s="7"/>
      <c r="H107" s="7"/>
      <c r="I107" s="7"/>
      <c r="J107" s="7"/>
      <c r="K107" s="7"/>
      <c r="L107" s="7"/>
      <c r="M107" s="7"/>
    </row>
    <row r="108" spans="1:16">
      <c r="D108" s="1" t="s">
        <v>86</v>
      </c>
      <c r="E108" s="4"/>
      <c r="F108" s="4"/>
      <c r="G108" s="4"/>
    </row>
    <row r="109" spans="1:16" ht="6" customHeight="1"/>
    <row r="110" spans="1:16" s="19" customFormat="1" ht="17.25">
      <c r="A110" s="10"/>
      <c r="B110" s="10"/>
      <c r="C110" s="10"/>
      <c r="D110" s="11"/>
      <c r="E110" s="12" t="s">
        <v>5</v>
      </c>
      <c r="F110" s="13"/>
      <c r="G110" s="13"/>
      <c r="H110" s="13"/>
      <c r="I110" s="13"/>
      <c r="J110" s="14"/>
      <c r="K110" s="15" t="s">
        <v>6</v>
      </c>
      <c r="L110" s="16"/>
      <c r="M110" s="16"/>
      <c r="N110" s="17" t="s">
        <v>7</v>
      </c>
      <c r="O110" s="18"/>
    </row>
    <row r="111" spans="1:16" s="19" customFormat="1" ht="17.25">
      <c r="A111" s="20"/>
      <c r="B111" s="20"/>
      <c r="C111" s="20"/>
      <c r="D111" s="21"/>
      <c r="E111" s="22" t="s">
        <v>8</v>
      </c>
      <c r="F111" s="23"/>
      <c r="G111" s="23"/>
      <c r="H111" s="23"/>
      <c r="I111" s="23"/>
      <c r="J111" s="24"/>
      <c r="K111" s="25" t="s">
        <v>9</v>
      </c>
      <c r="L111" s="26"/>
      <c r="M111" s="27"/>
      <c r="N111" s="28"/>
      <c r="O111" s="29"/>
    </row>
    <row r="112" spans="1:16" s="19" customFormat="1">
      <c r="A112" s="30" t="s">
        <v>10</v>
      </c>
      <c r="B112" s="30"/>
      <c r="C112" s="30"/>
      <c r="D112" s="31"/>
      <c r="E112" s="32"/>
      <c r="F112" s="32"/>
      <c r="G112" s="32"/>
      <c r="H112" s="32"/>
      <c r="I112" s="33"/>
      <c r="J112" s="34"/>
      <c r="K112" s="34"/>
      <c r="L112" s="34" t="s">
        <v>6</v>
      </c>
      <c r="M112" s="34" t="s">
        <v>6</v>
      </c>
      <c r="N112" s="35" t="s">
        <v>11</v>
      </c>
      <c r="O112" s="36"/>
      <c r="P112" s="37"/>
    </row>
    <row r="113" spans="1:16" s="19" customFormat="1">
      <c r="A113" s="30" t="s">
        <v>12</v>
      </c>
      <c r="B113" s="30"/>
      <c r="C113" s="30"/>
      <c r="D113" s="31"/>
      <c r="E113" s="32" t="s">
        <v>13</v>
      </c>
      <c r="F113" s="32" t="s">
        <v>14</v>
      </c>
      <c r="G113" s="32" t="s">
        <v>15</v>
      </c>
      <c r="H113" s="32" t="s">
        <v>16</v>
      </c>
      <c r="I113" s="32" t="s">
        <v>17</v>
      </c>
      <c r="J113" s="34" t="s">
        <v>18</v>
      </c>
      <c r="K113" s="34" t="s">
        <v>19</v>
      </c>
      <c r="L113" s="34" t="s">
        <v>20</v>
      </c>
      <c r="M113" s="34" t="s">
        <v>21</v>
      </c>
      <c r="N113" s="35" t="s">
        <v>22</v>
      </c>
      <c r="O113" s="36"/>
      <c r="P113" s="37"/>
    </row>
    <row r="114" spans="1:16" s="19" customFormat="1" ht="17.25">
      <c r="A114" s="20"/>
      <c r="B114" s="20"/>
      <c r="C114" s="20"/>
      <c r="D114" s="21"/>
      <c r="E114" s="32" t="s">
        <v>23</v>
      </c>
      <c r="F114" s="32" t="s">
        <v>24</v>
      </c>
      <c r="G114" s="32" t="s">
        <v>25</v>
      </c>
      <c r="H114" s="32" t="s">
        <v>26</v>
      </c>
      <c r="I114" s="32" t="s">
        <v>27</v>
      </c>
      <c r="J114" s="34" t="s">
        <v>28</v>
      </c>
      <c r="K114" s="34" t="s">
        <v>29</v>
      </c>
      <c r="L114" s="34" t="s">
        <v>30</v>
      </c>
      <c r="M114" s="34" t="s">
        <v>31</v>
      </c>
      <c r="N114" s="35" t="s">
        <v>32</v>
      </c>
      <c r="O114" s="36"/>
      <c r="P114" s="37"/>
    </row>
    <row r="115" spans="1:16" s="19" customFormat="1" ht="17.25">
      <c r="A115" s="38"/>
      <c r="B115" s="38"/>
      <c r="C115" s="38"/>
      <c r="D115" s="39"/>
      <c r="E115" s="40" t="s">
        <v>33</v>
      </c>
      <c r="F115" s="40" t="s">
        <v>34</v>
      </c>
      <c r="G115" s="40"/>
      <c r="H115" s="40" t="s">
        <v>35</v>
      </c>
      <c r="I115" s="40"/>
      <c r="J115" s="40"/>
      <c r="K115" s="40" t="s">
        <v>9</v>
      </c>
      <c r="L115" s="41" t="s">
        <v>36</v>
      </c>
      <c r="M115" s="40" t="s">
        <v>37</v>
      </c>
      <c r="N115" s="42"/>
      <c r="O115" s="43"/>
    </row>
    <row r="116" spans="1:16" s="19" customFormat="1" ht="17.25">
      <c r="A116" s="67"/>
      <c r="B116" s="55" t="s">
        <v>183</v>
      </c>
      <c r="C116" s="55"/>
      <c r="D116" s="56"/>
      <c r="E116" s="65">
        <v>13107266.73</v>
      </c>
      <c r="F116" s="65">
        <v>10179</v>
      </c>
      <c r="G116" s="65">
        <v>84595.07</v>
      </c>
      <c r="H116" s="65">
        <v>203485</v>
      </c>
      <c r="I116" s="65">
        <v>103817.8</v>
      </c>
      <c r="J116" s="65">
        <v>5027183</v>
      </c>
      <c r="K116" s="65">
        <v>4020913.7</v>
      </c>
      <c r="L116" s="65">
        <v>2620181.16</v>
      </c>
      <c r="M116" s="65">
        <v>5317152.33</v>
      </c>
      <c r="N116" s="70" t="s">
        <v>184</v>
      </c>
      <c r="O116" s="37"/>
    </row>
    <row r="117" spans="1:16" s="19" customFormat="1" ht="17.25">
      <c r="A117" s="67"/>
      <c r="B117" s="55" t="s">
        <v>185</v>
      </c>
      <c r="C117" s="55"/>
      <c r="D117" s="56"/>
      <c r="E117" s="57">
        <v>22211890.450000003</v>
      </c>
      <c r="F117" s="57">
        <v>34080</v>
      </c>
      <c r="G117" s="57">
        <v>342123.79</v>
      </c>
      <c r="H117" s="57" t="s">
        <v>43</v>
      </c>
      <c r="I117" s="57">
        <v>71800</v>
      </c>
      <c r="J117" s="57">
        <v>16202205</v>
      </c>
      <c r="K117" s="57">
        <v>12540520.9</v>
      </c>
      <c r="L117" s="57">
        <v>9935218.0500000007</v>
      </c>
      <c r="M117" s="57">
        <v>9087254.0500000007</v>
      </c>
      <c r="N117" s="70" t="s">
        <v>186</v>
      </c>
      <c r="O117" s="37"/>
    </row>
    <row r="118" spans="1:16" s="19" customFormat="1" ht="17.25">
      <c r="A118" s="67"/>
      <c r="B118" s="55" t="s">
        <v>187</v>
      </c>
      <c r="C118" s="55"/>
      <c r="D118" s="56"/>
      <c r="E118" s="57">
        <v>15829912.59</v>
      </c>
      <c r="F118" s="57">
        <v>36467</v>
      </c>
      <c r="G118" s="57">
        <v>195022.68</v>
      </c>
      <c r="H118" s="57" t="s">
        <v>43</v>
      </c>
      <c r="I118" s="57">
        <v>70279.399999999994</v>
      </c>
      <c r="J118" s="57">
        <v>19388503</v>
      </c>
      <c r="K118" s="57">
        <v>5826716.6899999995</v>
      </c>
      <c r="L118" s="57">
        <v>14359474.189999999</v>
      </c>
      <c r="M118" s="57">
        <v>6784773.3399999999</v>
      </c>
      <c r="N118" s="70" t="s">
        <v>188</v>
      </c>
      <c r="O118" s="37"/>
    </row>
    <row r="119" spans="1:16" s="19" customFormat="1" ht="17.25">
      <c r="A119" s="67"/>
      <c r="B119" s="55" t="s">
        <v>189</v>
      </c>
      <c r="C119" s="55"/>
      <c r="D119" s="56"/>
      <c r="E119" s="57">
        <v>20142085.949999999</v>
      </c>
      <c r="F119" s="57">
        <v>37352</v>
      </c>
      <c r="G119" s="57">
        <v>400282.27</v>
      </c>
      <c r="H119" s="57">
        <v>1118964</v>
      </c>
      <c r="I119" s="57">
        <v>122544</v>
      </c>
      <c r="J119" s="57">
        <v>37025601</v>
      </c>
      <c r="K119" s="57">
        <v>9858089.5500000007</v>
      </c>
      <c r="L119" s="57">
        <v>29443671.389999997</v>
      </c>
      <c r="M119" s="57">
        <v>10912846.4</v>
      </c>
      <c r="N119" s="70" t="s">
        <v>190</v>
      </c>
      <c r="O119" s="37"/>
    </row>
    <row r="120" spans="1:16" s="49" customFormat="1" ht="17.25">
      <c r="A120" s="68" t="s">
        <v>191</v>
      </c>
      <c r="B120" s="68"/>
      <c r="C120" s="68"/>
      <c r="D120" s="71"/>
      <c r="E120" s="47">
        <v>104124307.34</v>
      </c>
      <c r="F120" s="47">
        <v>1236779</v>
      </c>
      <c r="G120" s="47">
        <v>3041514.43</v>
      </c>
      <c r="H120" s="47">
        <v>795860</v>
      </c>
      <c r="I120" s="47">
        <v>730991.2</v>
      </c>
      <c r="J120" s="47">
        <v>126830370.05</v>
      </c>
      <c r="K120" s="47">
        <v>48079827.780000001</v>
      </c>
      <c r="L120" s="47">
        <v>108781110.55</v>
      </c>
      <c r="M120" s="47">
        <v>29175830.120000001</v>
      </c>
      <c r="N120" s="72" t="s">
        <v>192</v>
      </c>
      <c r="O120" s="69"/>
    </row>
    <row r="121" spans="1:16" s="19" customFormat="1" ht="17.25">
      <c r="A121" s="67"/>
      <c r="B121" s="55" t="s">
        <v>193</v>
      </c>
      <c r="C121" s="55"/>
      <c r="D121" s="56"/>
      <c r="E121" s="57">
        <v>13790588.16</v>
      </c>
      <c r="F121" s="57">
        <v>10642</v>
      </c>
      <c r="G121" s="57">
        <v>246517.77</v>
      </c>
      <c r="H121" s="57" t="s">
        <v>43</v>
      </c>
      <c r="I121" s="57">
        <v>30039</v>
      </c>
      <c r="J121" s="57">
        <v>13726519</v>
      </c>
      <c r="K121" s="57">
        <v>6693288.5999999996</v>
      </c>
      <c r="L121" s="57">
        <v>10406334</v>
      </c>
      <c r="M121" s="57">
        <v>4024400.12</v>
      </c>
      <c r="N121" s="70" t="s">
        <v>194</v>
      </c>
      <c r="O121" s="37"/>
    </row>
    <row r="122" spans="1:16" s="19" customFormat="1" ht="17.25">
      <c r="A122" s="67"/>
      <c r="B122" s="55" t="s">
        <v>195</v>
      </c>
      <c r="C122" s="55"/>
      <c r="D122" s="56"/>
      <c r="E122" s="57">
        <v>16327639.26</v>
      </c>
      <c r="F122" s="57">
        <v>75350</v>
      </c>
      <c r="G122" s="57">
        <v>463920.82</v>
      </c>
      <c r="H122" s="57" t="s">
        <v>43</v>
      </c>
      <c r="I122" s="57">
        <v>58600</v>
      </c>
      <c r="J122" s="57">
        <v>17305991</v>
      </c>
      <c r="K122" s="57">
        <v>3590014.05</v>
      </c>
      <c r="L122" s="57">
        <v>16314262.619999999</v>
      </c>
      <c r="M122" s="57">
        <v>5922409</v>
      </c>
      <c r="N122" s="70" t="s">
        <v>196</v>
      </c>
      <c r="O122" s="37"/>
    </row>
    <row r="123" spans="1:16" s="19" customFormat="1" ht="17.25">
      <c r="A123" s="67"/>
      <c r="B123" s="55" t="s">
        <v>197</v>
      </c>
      <c r="C123" s="55"/>
      <c r="D123" s="56"/>
      <c r="E123" s="57">
        <v>10258271.59</v>
      </c>
      <c r="F123" s="57">
        <v>170536</v>
      </c>
      <c r="G123" s="57">
        <v>148739.79999999999</v>
      </c>
      <c r="H123" s="57">
        <v>151600</v>
      </c>
      <c r="I123" s="57">
        <v>108754</v>
      </c>
      <c r="J123" s="57">
        <v>15551350</v>
      </c>
      <c r="K123" s="57">
        <v>8326837.75</v>
      </c>
      <c r="L123" s="57">
        <v>14154199.26</v>
      </c>
      <c r="M123" s="57">
        <v>3658653</v>
      </c>
      <c r="N123" s="70" t="s">
        <v>198</v>
      </c>
      <c r="O123" s="37"/>
    </row>
    <row r="124" spans="1:16" s="19" customFormat="1" ht="17.25">
      <c r="A124" s="67"/>
      <c r="B124" s="55" t="s">
        <v>199</v>
      </c>
      <c r="C124" s="55"/>
      <c r="D124" s="56"/>
      <c r="E124" s="57">
        <v>30964868.310000002</v>
      </c>
      <c r="F124" s="57">
        <v>667170</v>
      </c>
      <c r="G124" s="57">
        <v>1507716.56</v>
      </c>
      <c r="H124" s="57" t="s">
        <v>43</v>
      </c>
      <c r="I124" s="57">
        <v>325086</v>
      </c>
      <c r="J124" s="57">
        <v>39543711.049999997</v>
      </c>
      <c r="K124" s="57">
        <v>15056817.039999999</v>
      </c>
      <c r="L124" s="57">
        <v>34722302.450000003</v>
      </c>
      <c r="M124" s="57">
        <v>4518958</v>
      </c>
      <c r="N124" s="70" t="s">
        <v>200</v>
      </c>
      <c r="O124" s="37"/>
    </row>
    <row r="125" spans="1:16" s="19" customFormat="1" ht="17.25">
      <c r="A125" s="67"/>
      <c r="B125" s="55" t="s">
        <v>201</v>
      </c>
      <c r="C125" s="55"/>
      <c r="D125" s="56"/>
      <c r="E125" s="57">
        <v>18507454.450000003</v>
      </c>
      <c r="F125" s="57">
        <v>236140</v>
      </c>
      <c r="G125" s="57">
        <v>386605.6</v>
      </c>
      <c r="H125" s="57" t="s">
        <v>43</v>
      </c>
      <c r="I125" s="57">
        <v>154432.20000000001</v>
      </c>
      <c r="J125" s="57">
        <v>24982765</v>
      </c>
      <c r="K125" s="57">
        <v>9612424.4400000013</v>
      </c>
      <c r="L125" s="57">
        <v>19992167.219999999</v>
      </c>
      <c r="M125" s="57">
        <v>4184325</v>
      </c>
      <c r="N125" s="70" t="s">
        <v>202</v>
      </c>
      <c r="O125" s="37"/>
    </row>
    <row r="126" spans="1:16" s="19" customFormat="1" ht="17.25">
      <c r="A126" s="67"/>
      <c r="B126" s="55" t="s">
        <v>203</v>
      </c>
      <c r="C126" s="55"/>
      <c r="D126" s="56"/>
      <c r="E126" s="57">
        <v>14275485.57</v>
      </c>
      <c r="F126" s="57">
        <v>76941</v>
      </c>
      <c r="G126" s="57">
        <v>288013.88</v>
      </c>
      <c r="H126" s="57">
        <v>644260</v>
      </c>
      <c r="I126" s="57">
        <v>54080</v>
      </c>
      <c r="J126" s="57">
        <v>15720034</v>
      </c>
      <c r="K126" s="57">
        <v>4800445.9000000004</v>
      </c>
      <c r="L126" s="57">
        <v>13191845</v>
      </c>
      <c r="M126" s="57">
        <v>6867085</v>
      </c>
      <c r="N126" s="70" t="s">
        <v>204</v>
      </c>
      <c r="O126" s="37"/>
    </row>
    <row r="127" spans="1:16" s="49" customFormat="1" ht="17.25">
      <c r="A127" s="68" t="s">
        <v>205</v>
      </c>
      <c r="B127" s="68"/>
      <c r="C127" s="68"/>
      <c r="D127" s="71"/>
      <c r="E127" s="47">
        <v>103624491.5</v>
      </c>
      <c r="F127" s="47">
        <v>11059021.689999999</v>
      </c>
      <c r="G127" s="47">
        <v>1535530.28</v>
      </c>
      <c r="H127" s="47">
        <v>1563879</v>
      </c>
      <c r="I127" s="47">
        <v>1162690.06</v>
      </c>
      <c r="J127" s="47">
        <v>169057729.25</v>
      </c>
      <c r="K127" s="47">
        <v>46519963.579999998</v>
      </c>
      <c r="L127" s="47">
        <v>146874318.84999999</v>
      </c>
      <c r="M127" s="47">
        <v>53276027.890000001</v>
      </c>
      <c r="N127" s="72" t="s">
        <v>206</v>
      </c>
      <c r="O127" s="69"/>
    </row>
    <row r="128" spans="1:16" s="19" customFormat="1" ht="17.25">
      <c r="A128" s="67"/>
      <c r="B128" s="55" t="s">
        <v>207</v>
      </c>
      <c r="C128" s="55"/>
      <c r="D128" s="56"/>
      <c r="E128" s="57">
        <v>24140679.460000001</v>
      </c>
      <c r="F128" s="57">
        <v>205717</v>
      </c>
      <c r="G128" s="57">
        <v>192502.87</v>
      </c>
      <c r="H128" s="57">
        <v>1563879</v>
      </c>
      <c r="I128" s="57">
        <v>156152.6</v>
      </c>
      <c r="J128" s="57">
        <v>51647350.269999996</v>
      </c>
      <c r="K128" s="57">
        <v>12319055.810000001</v>
      </c>
      <c r="L128" s="57">
        <v>49646630.950000003</v>
      </c>
      <c r="M128" s="57">
        <v>11497982.58</v>
      </c>
      <c r="N128" s="70" t="s">
        <v>208</v>
      </c>
      <c r="O128" s="37"/>
    </row>
    <row r="129" spans="1:15" s="19" customFormat="1" ht="17.25">
      <c r="A129" s="67"/>
      <c r="B129" s="55" t="s">
        <v>209</v>
      </c>
      <c r="C129" s="55"/>
      <c r="D129" s="56"/>
      <c r="E129" s="57">
        <v>13786317.76</v>
      </c>
      <c r="F129" s="57">
        <v>30056</v>
      </c>
      <c r="G129" s="57">
        <v>165670.21</v>
      </c>
      <c r="H129" s="57" t="s">
        <v>43</v>
      </c>
      <c r="I129" s="57">
        <v>22922.06</v>
      </c>
      <c r="J129" s="57">
        <v>16353194</v>
      </c>
      <c r="K129" s="57">
        <v>5893418.7699999996</v>
      </c>
      <c r="L129" s="57">
        <v>7785376.5</v>
      </c>
      <c r="M129" s="57">
        <v>11256248</v>
      </c>
      <c r="N129" s="70" t="s">
        <v>210</v>
      </c>
      <c r="O129" s="37"/>
    </row>
    <row r="130" spans="1:15" s="19" customFormat="1" ht="17.25">
      <c r="A130" s="67"/>
      <c r="B130" s="55" t="s">
        <v>211</v>
      </c>
      <c r="C130" s="55"/>
      <c r="D130" s="56"/>
      <c r="E130" s="57">
        <v>25534666.239999998</v>
      </c>
      <c r="F130" s="57">
        <v>255078.17</v>
      </c>
      <c r="G130" s="57">
        <v>723933.93</v>
      </c>
      <c r="H130" s="57" t="s">
        <v>43</v>
      </c>
      <c r="I130" s="57">
        <v>135738</v>
      </c>
      <c r="J130" s="57">
        <v>45433670.700000003</v>
      </c>
      <c r="K130" s="57">
        <v>7392942.71</v>
      </c>
      <c r="L130" s="57">
        <v>43535236.25</v>
      </c>
      <c r="M130" s="57">
        <v>10321330</v>
      </c>
      <c r="N130" s="70" t="s">
        <v>212</v>
      </c>
      <c r="O130" s="37"/>
    </row>
    <row r="131" spans="1:15" s="19" customFormat="1" ht="17.25">
      <c r="A131" s="67"/>
      <c r="B131" s="55" t="s">
        <v>213</v>
      </c>
      <c r="C131" s="55"/>
      <c r="D131" s="56"/>
      <c r="E131" s="57">
        <v>70597.58</v>
      </c>
      <c r="F131" s="57">
        <v>10272940.52</v>
      </c>
      <c r="G131" s="57" t="s">
        <v>43</v>
      </c>
      <c r="H131" s="57" t="s">
        <v>43</v>
      </c>
      <c r="I131" s="57">
        <v>15600</v>
      </c>
      <c r="J131" s="57">
        <v>5703725.7400000002</v>
      </c>
      <c r="K131" s="57">
        <v>4504299.7300000004</v>
      </c>
      <c r="L131" s="57">
        <v>2924996.7199999997</v>
      </c>
      <c r="M131" s="57">
        <v>6075269.25</v>
      </c>
      <c r="N131" s="70" t="s">
        <v>214</v>
      </c>
      <c r="O131" s="37"/>
    </row>
    <row r="132" spans="1:15" s="19" customFormat="1" ht="17.25">
      <c r="A132" s="67"/>
      <c r="B132" s="55" t="s">
        <v>215</v>
      </c>
      <c r="C132" s="55"/>
      <c r="D132" s="56"/>
      <c r="E132" s="57">
        <v>14479152.610000001</v>
      </c>
      <c r="F132" s="57">
        <v>5170</v>
      </c>
      <c r="G132" s="57">
        <v>142755.54999999999</v>
      </c>
      <c r="H132" s="57" t="s">
        <v>43</v>
      </c>
      <c r="I132" s="57">
        <v>93757.4</v>
      </c>
      <c r="J132" s="57">
        <v>12588157.02</v>
      </c>
      <c r="K132" s="57">
        <v>6899688.46</v>
      </c>
      <c r="L132" s="57">
        <v>8779100.2799999993</v>
      </c>
      <c r="M132" s="57">
        <v>6141332.5</v>
      </c>
      <c r="N132" s="70" t="s">
        <v>216</v>
      </c>
      <c r="O132" s="37"/>
    </row>
    <row r="133" spans="1:15" s="19" customFormat="1" ht="17.25">
      <c r="A133" s="67"/>
      <c r="B133" s="55" t="s">
        <v>217</v>
      </c>
      <c r="C133" s="55"/>
      <c r="D133" s="56"/>
      <c r="E133" s="57">
        <v>25613077.850000001</v>
      </c>
      <c r="F133" s="57">
        <v>290060</v>
      </c>
      <c r="G133" s="57">
        <v>310667.71999999997</v>
      </c>
      <c r="H133" s="57" t="s">
        <v>43</v>
      </c>
      <c r="I133" s="57">
        <v>738520</v>
      </c>
      <c r="J133" s="57">
        <v>37331631.519999996</v>
      </c>
      <c r="K133" s="57">
        <v>9510558.1000000015</v>
      </c>
      <c r="L133" s="57">
        <v>34202978.149999999</v>
      </c>
      <c r="M133" s="57">
        <v>7983865.5600000005</v>
      </c>
      <c r="N133" s="70" t="s">
        <v>218</v>
      </c>
      <c r="O133" s="37"/>
    </row>
    <row r="134" spans="1:15" s="49" customFormat="1" ht="17.25">
      <c r="A134" s="68" t="s">
        <v>219</v>
      </c>
      <c r="B134" s="68"/>
      <c r="C134" s="68"/>
      <c r="D134" s="71"/>
      <c r="E134" s="47">
        <v>98090465.439999998</v>
      </c>
      <c r="F134" s="47">
        <v>539326</v>
      </c>
      <c r="G134" s="47">
        <v>1636531.87</v>
      </c>
      <c r="H134" s="47">
        <v>929507.43</v>
      </c>
      <c r="I134" s="47">
        <v>606253.53</v>
      </c>
      <c r="J134" s="47">
        <v>117379886.66</v>
      </c>
      <c r="K134" s="47">
        <v>53005829.840000004</v>
      </c>
      <c r="L134" s="47">
        <v>96567182.189999998</v>
      </c>
      <c r="M134" s="47">
        <v>30758400.460000001</v>
      </c>
      <c r="N134" s="72" t="s">
        <v>220</v>
      </c>
      <c r="O134" s="69"/>
    </row>
    <row r="135" spans="1:15" s="19" customFormat="1" ht="17.25">
      <c r="A135" s="67"/>
      <c r="B135" s="55" t="s">
        <v>221</v>
      </c>
      <c r="C135" s="55"/>
      <c r="D135" s="56"/>
      <c r="E135" s="57">
        <v>16083388.68</v>
      </c>
      <c r="F135" s="57">
        <v>1030</v>
      </c>
      <c r="G135" s="57">
        <v>200231.03</v>
      </c>
      <c r="H135" s="57">
        <v>31092.43</v>
      </c>
      <c r="I135" s="57" t="s">
        <v>43</v>
      </c>
      <c r="J135" s="57">
        <v>20785264.789999999</v>
      </c>
      <c r="K135" s="57">
        <v>9535841.7400000002</v>
      </c>
      <c r="L135" s="57">
        <v>17652345.789999999</v>
      </c>
      <c r="M135" s="57">
        <v>4890907</v>
      </c>
      <c r="N135" s="70" t="s">
        <v>222</v>
      </c>
      <c r="O135" s="37"/>
    </row>
    <row r="136" spans="1:15" s="19" customFormat="1" ht="17.25">
      <c r="A136" s="67"/>
      <c r="B136" s="55" t="s">
        <v>223</v>
      </c>
      <c r="C136" s="55"/>
      <c r="D136" s="56"/>
      <c r="E136" s="57">
        <v>13154174.030000001</v>
      </c>
      <c r="F136" s="57">
        <v>9310</v>
      </c>
      <c r="G136" s="57">
        <v>307434.32</v>
      </c>
      <c r="H136" s="57">
        <v>661425</v>
      </c>
      <c r="I136" s="57">
        <v>20121.13</v>
      </c>
      <c r="J136" s="57">
        <v>25950511.869999997</v>
      </c>
      <c r="K136" s="57">
        <v>9662779.2899999991</v>
      </c>
      <c r="L136" s="57">
        <v>14632820</v>
      </c>
      <c r="M136" s="57">
        <v>4005838.6</v>
      </c>
      <c r="N136" s="70" t="s">
        <v>224</v>
      </c>
      <c r="O136" s="37"/>
    </row>
    <row r="137" spans="1:15" s="19" customFormat="1" ht="17.25">
      <c r="A137" s="67"/>
      <c r="B137" s="55" t="s">
        <v>225</v>
      </c>
      <c r="C137" s="55"/>
      <c r="D137" s="56"/>
      <c r="E137" s="57">
        <v>17550284.23</v>
      </c>
      <c r="F137" s="57" t="s">
        <v>43</v>
      </c>
      <c r="G137" s="57">
        <v>195999.92</v>
      </c>
      <c r="H137" s="57">
        <v>236990</v>
      </c>
      <c r="I137" s="57">
        <v>157866.4</v>
      </c>
      <c r="J137" s="57">
        <v>21849373</v>
      </c>
      <c r="K137" s="57">
        <v>8685593.7800000012</v>
      </c>
      <c r="L137" s="57">
        <v>21499849.5</v>
      </c>
      <c r="M137" s="57">
        <v>5982692</v>
      </c>
      <c r="N137" s="70" t="s">
        <v>226</v>
      </c>
      <c r="O137" s="37"/>
    </row>
    <row r="138" spans="1:15" s="19" customFormat="1" ht="17.25">
      <c r="A138" s="67"/>
      <c r="B138" s="61"/>
      <c r="C138" s="61"/>
      <c r="D138" s="61"/>
      <c r="E138" s="74"/>
      <c r="F138" s="74"/>
      <c r="G138" s="74"/>
      <c r="H138" s="74"/>
      <c r="I138" s="74"/>
      <c r="J138" s="74"/>
      <c r="K138" s="74"/>
      <c r="L138" s="74"/>
      <c r="M138" s="74"/>
      <c r="N138" s="59"/>
      <c r="O138" s="37"/>
    </row>
    <row r="139" spans="1:15" s="19" customFormat="1" ht="17.25">
      <c r="A139" s="67"/>
      <c r="B139" s="61"/>
      <c r="C139" s="61"/>
      <c r="D139" s="61"/>
      <c r="E139" s="74"/>
      <c r="F139" s="74"/>
      <c r="G139" s="74"/>
      <c r="H139" s="74"/>
      <c r="I139" s="74"/>
      <c r="J139" s="74"/>
      <c r="K139" s="74"/>
      <c r="L139" s="74"/>
      <c r="M139" s="74"/>
      <c r="N139" s="59"/>
      <c r="O139" s="37"/>
    </row>
    <row r="140" spans="1:15" ht="9.75" customHeight="1">
      <c r="A140" s="75"/>
      <c r="B140" s="76"/>
      <c r="C140" s="76"/>
      <c r="D140" s="76"/>
      <c r="E140" s="77"/>
      <c r="F140" s="77"/>
      <c r="G140" s="77"/>
      <c r="H140" s="77"/>
      <c r="I140" s="77"/>
      <c r="J140" s="77"/>
      <c r="K140" s="77"/>
      <c r="L140" s="77"/>
      <c r="M140" s="77"/>
      <c r="N140" s="78"/>
      <c r="O140" s="79"/>
    </row>
    <row r="141" spans="1:15" s="1" customFormat="1">
      <c r="B141" s="2" t="s">
        <v>0</v>
      </c>
      <c r="C141" s="3">
        <v>16.3</v>
      </c>
      <c r="D141" s="2" t="s">
        <v>85</v>
      </c>
      <c r="E141" s="4"/>
      <c r="F141" s="4"/>
      <c r="G141" s="4"/>
      <c r="H141" s="4"/>
      <c r="I141" s="4"/>
      <c r="J141" s="4"/>
      <c r="K141" s="4"/>
      <c r="L141" s="4"/>
      <c r="M141" s="4"/>
    </row>
    <row r="142" spans="1:15" s="5" customFormat="1">
      <c r="B142" s="6" t="s">
        <v>2</v>
      </c>
      <c r="C142" s="3">
        <v>16.3</v>
      </c>
      <c r="D142" s="6" t="s">
        <v>3</v>
      </c>
      <c r="E142" s="7"/>
      <c r="F142" s="7"/>
      <c r="G142" s="7"/>
      <c r="H142" s="7"/>
      <c r="I142" s="7"/>
      <c r="J142" s="7"/>
      <c r="K142" s="7"/>
      <c r="L142" s="7"/>
      <c r="M142" s="7"/>
    </row>
    <row r="143" spans="1:15">
      <c r="D143" s="1" t="s">
        <v>86</v>
      </c>
      <c r="E143" s="4"/>
      <c r="F143" s="4"/>
      <c r="G143" s="4"/>
    </row>
    <row r="144" spans="1:15" ht="6" customHeight="1">
      <c r="D144" s="8" t="s">
        <v>7</v>
      </c>
    </row>
    <row r="145" spans="1:16" s="19" customFormat="1" ht="17.25">
      <c r="A145" s="10"/>
      <c r="B145" s="10"/>
      <c r="C145" s="10"/>
      <c r="D145" s="11"/>
      <c r="E145" s="12" t="s">
        <v>5</v>
      </c>
      <c r="F145" s="13"/>
      <c r="G145" s="13"/>
      <c r="H145" s="13"/>
      <c r="I145" s="13"/>
      <c r="J145" s="14"/>
      <c r="K145" s="15" t="s">
        <v>6</v>
      </c>
      <c r="L145" s="16"/>
      <c r="M145" s="16"/>
      <c r="N145" s="17" t="s">
        <v>7</v>
      </c>
      <c r="O145" s="18"/>
    </row>
    <row r="146" spans="1:16" s="19" customFormat="1" ht="17.25">
      <c r="A146" s="20"/>
      <c r="B146" s="20"/>
      <c r="C146" s="20"/>
      <c r="D146" s="21"/>
      <c r="E146" s="22" t="s">
        <v>8</v>
      </c>
      <c r="F146" s="23"/>
      <c r="G146" s="23"/>
      <c r="H146" s="23"/>
      <c r="I146" s="23"/>
      <c r="J146" s="24"/>
      <c r="K146" s="25" t="s">
        <v>9</v>
      </c>
      <c r="L146" s="26"/>
      <c r="M146" s="27"/>
      <c r="N146" s="28"/>
      <c r="O146" s="29"/>
    </row>
    <row r="147" spans="1:16" s="19" customFormat="1">
      <c r="A147" s="30" t="s">
        <v>10</v>
      </c>
      <c r="B147" s="30"/>
      <c r="C147" s="30"/>
      <c r="D147" s="31"/>
      <c r="E147" s="32"/>
      <c r="F147" s="32"/>
      <c r="G147" s="32"/>
      <c r="H147" s="32"/>
      <c r="I147" s="33"/>
      <c r="J147" s="34"/>
      <c r="K147" s="34"/>
      <c r="L147" s="34" t="s">
        <v>6</v>
      </c>
      <c r="M147" s="34" t="s">
        <v>6</v>
      </c>
      <c r="N147" s="35" t="s">
        <v>11</v>
      </c>
      <c r="O147" s="36"/>
      <c r="P147" s="37"/>
    </row>
    <row r="148" spans="1:16" s="19" customFormat="1">
      <c r="A148" s="30" t="s">
        <v>12</v>
      </c>
      <c r="B148" s="30"/>
      <c r="C148" s="30"/>
      <c r="D148" s="31"/>
      <c r="E148" s="32" t="s">
        <v>13</v>
      </c>
      <c r="F148" s="32" t="s">
        <v>14</v>
      </c>
      <c r="G148" s="32" t="s">
        <v>15</v>
      </c>
      <c r="H148" s="32" t="s">
        <v>16</v>
      </c>
      <c r="I148" s="32" t="s">
        <v>17</v>
      </c>
      <c r="J148" s="34" t="s">
        <v>18</v>
      </c>
      <c r="K148" s="34" t="s">
        <v>19</v>
      </c>
      <c r="L148" s="34" t="s">
        <v>20</v>
      </c>
      <c r="M148" s="34" t="s">
        <v>21</v>
      </c>
      <c r="N148" s="35" t="s">
        <v>22</v>
      </c>
      <c r="O148" s="36"/>
      <c r="P148" s="37"/>
    </row>
    <row r="149" spans="1:16" s="19" customFormat="1" ht="17.25">
      <c r="A149" s="20"/>
      <c r="B149" s="20"/>
      <c r="C149" s="20"/>
      <c r="D149" s="21"/>
      <c r="E149" s="32" t="s">
        <v>23</v>
      </c>
      <c r="F149" s="32" t="s">
        <v>24</v>
      </c>
      <c r="G149" s="32" t="s">
        <v>25</v>
      </c>
      <c r="H149" s="32" t="s">
        <v>26</v>
      </c>
      <c r="I149" s="32" t="s">
        <v>27</v>
      </c>
      <c r="J149" s="34" t="s">
        <v>28</v>
      </c>
      <c r="K149" s="34" t="s">
        <v>29</v>
      </c>
      <c r="L149" s="34" t="s">
        <v>30</v>
      </c>
      <c r="M149" s="34" t="s">
        <v>31</v>
      </c>
      <c r="N149" s="35" t="s">
        <v>32</v>
      </c>
      <c r="O149" s="36"/>
      <c r="P149" s="37"/>
    </row>
    <row r="150" spans="1:16" s="19" customFormat="1" ht="17.25">
      <c r="A150" s="38"/>
      <c r="B150" s="38"/>
      <c r="C150" s="38"/>
      <c r="D150" s="39"/>
      <c r="E150" s="40" t="s">
        <v>33</v>
      </c>
      <c r="F150" s="40" t="s">
        <v>34</v>
      </c>
      <c r="G150" s="40"/>
      <c r="H150" s="40" t="s">
        <v>35</v>
      </c>
      <c r="I150" s="40"/>
      <c r="J150" s="40"/>
      <c r="K150" s="40" t="s">
        <v>9</v>
      </c>
      <c r="L150" s="41" t="s">
        <v>36</v>
      </c>
      <c r="M150" s="40" t="s">
        <v>37</v>
      </c>
      <c r="N150" s="42"/>
      <c r="O150" s="43"/>
    </row>
    <row r="151" spans="1:16" s="19" customFormat="1" ht="17.25">
      <c r="A151" s="67"/>
      <c r="B151" s="55" t="s">
        <v>227</v>
      </c>
      <c r="C151" s="55"/>
      <c r="D151" s="56"/>
      <c r="E151" s="65">
        <v>15943177.52</v>
      </c>
      <c r="F151" s="65">
        <v>19218</v>
      </c>
      <c r="G151" s="65">
        <v>478707.95</v>
      </c>
      <c r="H151" s="57" t="s">
        <v>43</v>
      </c>
      <c r="I151" s="65">
        <v>118130</v>
      </c>
      <c r="J151" s="65">
        <v>23963268</v>
      </c>
      <c r="K151" s="65">
        <v>9588518.4199999999</v>
      </c>
      <c r="L151" s="65">
        <v>20615160</v>
      </c>
      <c r="M151" s="65">
        <v>4741458</v>
      </c>
      <c r="N151" s="70" t="s">
        <v>228</v>
      </c>
      <c r="O151" s="37"/>
    </row>
    <row r="152" spans="1:16" s="19" customFormat="1" ht="17.25">
      <c r="A152" s="67"/>
      <c r="B152" s="55" t="s">
        <v>229</v>
      </c>
      <c r="C152" s="55"/>
      <c r="D152" s="56"/>
      <c r="E152" s="57">
        <v>14636624.73</v>
      </c>
      <c r="F152" s="57">
        <v>37216</v>
      </c>
      <c r="G152" s="57">
        <v>168869.48</v>
      </c>
      <c r="H152" s="57" t="s">
        <v>43</v>
      </c>
      <c r="I152" s="57">
        <v>35756</v>
      </c>
      <c r="J152" s="57">
        <v>12942312</v>
      </c>
      <c r="K152" s="57">
        <v>6755223.9199999999</v>
      </c>
      <c r="L152" s="57">
        <v>14508004.9</v>
      </c>
      <c r="M152" s="57">
        <v>4250724.8600000003</v>
      </c>
      <c r="N152" s="70" t="s">
        <v>230</v>
      </c>
      <c r="O152" s="37"/>
    </row>
    <row r="153" spans="1:16" s="19" customFormat="1" ht="17.25">
      <c r="A153" s="67"/>
      <c r="B153" s="55" t="s">
        <v>231</v>
      </c>
      <c r="C153" s="55"/>
      <c r="D153" s="56"/>
      <c r="E153" s="57">
        <v>20722816.25</v>
      </c>
      <c r="F153" s="57">
        <v>472552</v>
      </c>
      <c r="G153" s="57">
        <v>285289.17</v>
      </c>
      <c r="H153" s="57" t="s">
        <v>43</v>
      </c>
      <c r="I153" s="57">
        <v>274380</v>
      </c>
      <c r="J153" s="57">
        <v>11889157</v>
      </c>
      <c r="K153" s="57">
        <v>8777935.6899999995</v>
      </c>
      <c r="L153" s="57">
        <v>7659002</v>
      </c>
      <c r="M153" s="57">
        <v>6886780</v>
      </c>
      <c r="N153" s="70" t="s">
        <v>232</v>
      </c>
      <c r="O153" s="37"/>
    </row>
    <row r="154" spans="1:16" s="19" customFormat="1" ht="3" customHeight="1">
      <c r="A154" s="80"/>
      <c r="B154" s="81"/>
      <c r="C154" s="81"/>
      <c r="D154" s="82"/>
      <c r="E154" s="40"/>
      <c r="F154" s="40"/>
      <c r="G154" s="40"/>
      <c r="H154" s="40"/>
      <c r="I154" s="40"/>
      <c r="J154" s="40"/>
      <c r="K154" s="40"/>
      <c r="L154" s="40"/>
      <c r="M154" s="40"/>
      <c r="N154" s="83"/>
      <c r="O154" s="43"/>
    </row>
    <row r="155" spans="1:16" s="19" customFormat="1" ht="3" customHeight="1">
      <c r="A155" s="67"/>
      <c r="B155" s="61"/>
      <c r="C155" s="61"/>
      <c r="D155" s="61"/>
      <c r="E155" s="84"/>
      <c r="F155" s="84"/>
      <c r="G155" s="84"/>
      <c r="H155" s="84"/>
      <c r="I155" s="84"/>
      <c r="J155" s="84"/>
      <c r="K155" s="84"/>
      <c r="L155" s="84"/>
      <c r="M155" s="84"/>
      <c r="N155" s="59"/>
      <c r="O155" s="37"/>
    </row>
    <row r="156" spans="1:16" s="85" customFormat="1" ht="15.75">
      <c r="B156" s="85" t="s">
        <v>233</v>
      </c>
      <c r="E156" s="86"/>
      <c r="F156" s="86"/>
      <c r="G156" s="86"/>
      <c r="H156" s="86"/>
      <c r="I156" s="86"/>
      <c r="J156" s="86"/>
      <c r="K156" s="86"/>
      <c r="L156" s="86"/>
      <c r="M156" s="86"/>
    </row>
    <row r="157" spans="1:16" s="85" customFormat="1" ht="15.75">
      <c r="B157" s="85" t="s">
        <v>234</v>
      </c>
      <c r="E157" s="86"/>
      <c r="F157" s="86"/>
      <c r="G157" s="86"/>
      <c r="H157" s="86"/>
      <c r="I157" s="86"/>
      <c r="J157" s="86"/>
      <c r="K157" s="86"/>
      <c r="L157" s="86"/>
      <c r="M157" s="86"/>
    </row>
    <row r="158" spans="1:16" s="85" customFormat="1" ht="15.75">
      <c r="E158" s="86"/>
      <c r="F158" s="86"/>
      <c r="G158" s="86"/>
      <c r="H158" s="86"/>
      <c r="I158" s="86"/>
      <c r="J158" s="86"/>
      <c r="K158" s="86"/>
      <c r="L158" s="86"/>
      <c r="M158" s="86"/>
    </row>
    <row r="159" spans="1:16" s="85" customFormat="1" ht="15.75">
      <c r="E159" s="87"/>
      <c r="F159" s="87"/>
      <c r="G159" s="87"/>
      <c r="H159" s="87"/>
      <c r="I159" s="87"/>
      <c r="J159" s="87"/>
      <c r="K159" s="87"/>
      <c r="L159" s="87"/>
      <c r="M159" s="87"/>
    </row>
    <row r="160" spans="1:16" s="85" customFormat="1" ht="15.75">
      <c r="E160" s="86"/>
      <c r="F160" s="86"/>
      <c r="G160" s="86"/>
      <c r="H160" s="86"/>
      <c r="I160" s="86"/>
      <c r="J160" s="86"/>
      <c r="K160" s="86"/>
      <c r="L160" s="86"/>
      <c r="M160" s="86"/>
    </row>
    <row r="161" spans="5:13" s="85" customFormat="1" ht="15.75">
      <c r="E161" s="86"/>
      <c r="F161" s="86"/>
      <c r="G161" s="86"/>
      <c r="H161" s="86"/>
      <c r="I161" s="86"/>
      <c r="J161" s="86"/>
      <c r="K161" s="86"/>
      <c r="L161" s="86"/>
      <c r="M161" s="86"/>
    </row>
    <row r="162" spans="5:13" s="85" customFormat="1" ht="15.75">
      <c r="E162" s="86"/>
      <c r="F162" s="86"/>
      <c r="G162" s="86"/>
      <c r="H162" s="86"/>
      <c r="I162" s="86"/>
      <c r="J162" s="86"/>
      <c r="K162" s="86"/>
      <c r="L162" s="86"/>
      <c r="M162" s="86"/>
    </row>
    <row r="163" spans="5:13" s="85" customFormat="1" ht="15.75">
      <c r="E163" s="86"/>
      <c r="F163" s="86"/>
      <c r="G163" s="86"/>
      <c r="H163" s="86"/>
      <c r="I163" s="86"/>
      <c r="J163" s="86"/>
      <c r="K163" s="86"/>
      <c r="L163" s="86"/>
      <c r="M163" s="86"/>
    </row>
    <row r="164" spans="5:13" s="85" customFormat="1" ht="15.75">
      <c r="E164" s="86"/>
      <c r="F164" s="86"/>
      <c r="G164" s="86"/>
      <c r="H164" s="86"/>
      <c r="I164" s="86"/>
      <c r="J164" s="86"/>
      <c r="K164" s="86"/>
      <c r="L164" s="86"/>
      <c r="M164" s="86"/>
    </row>
    <row r="165" spans="5:13" s="85" customFormat="1" ht="15.75">
      <c r="E165" s="86"/>
      <c r="F165" s="86"/>
      <c r="G165" s="86"/>
      <c r="H165" s="86"/>
      <c r="I165" s="86"/>
      <c r="J165" s="86"/>
      <c r="K165" s="86"/>
      <c r="L165" s="86"/>
      <c r="M165" s="86"/>
    </row>
    <row r="166" spans="5:13" s="85" customFormat="1" ht="15.75">
      <c r="E166" s="86"/>
      <c r="F166" s="86"/>
      <c r="G166" s="86"/>
      <c r="H166" s="86"/>
      <c r="I166" s="86"/>
      <c r="J166" s="86"/>
      <c r="K166" s="86"/>
      <c r="L166" s="86"/>
      <c r="M166" s="86"/>
    </row>
    <row r="167" spans="5:13" s="85" customFormat="1" ht="15.75">
      <c r="E167" s="86"/>
      <c r="F167" s="86"/>
      <c r="G167" s="86"/>
      <c r="H167" s="86"/>
      <c r="I167" s="86"/>
      <c r="J167" s="86"/>
      <c r="K167" s="86"/>
      <c r="L167" s="86"/>
      <c r="M167" s="86"/>
    </row>
    <row r="168" spans="5:13" s="85" customFormat="1" ht="15.75">
      <c r="E168" s="86"/>
      <c r="F168" s="86"/>
      <c r="G168" s="86"/>
      <c r="H168" s="86"/>
      <c r="I168" s="86"/>
      <c r="J168" s="86"/>
      <c r="K168" s="86"/>
      <c r="L168" s="86"/>
      <c r="M168" s="86"/>
    </row>
    <row r="169" spans="5:13" s="85" customFormat="1" ht="15.75">
      <c r="E169" s="86"/>
      <c r="F169" s="86"/>
      <c r="G169" s="86"/>
      <c r="H169" s="86"/>
      <c r="I169" s="86"/>
      <c r="J169" s="86"/>
      <c r="K169" s="86"/>
      <c r="L169" s="86"/>
      <c r="M169" s="86"/>
    </row>
    <row r="170" spans="5:13" s="85" customFormat="1" ht="15.75">
      <c r="E170" s="86"/>
      <c r="F170" s="86"/>
      <c r="G170" s="86"/>
      <c r="H170" s="86"/>
      <c r="I170" s="86"/>
      <c r="J170" s="86"/>
      <c r="K170" s="86"/>
      <c r="L170" s="86"/>
      <c r="M170" s="86"/>
    </row>
    <row r="171" spans="5:13" s="85" customFormat="1" ht="15.75">
      <c r="E171" s="86"/>
      <c r="F171" s="86"/>
      <c r="G171" s="86"/>
      <c r="H171" s="86"/>
      <c r="I171" s="86"/>
      <c r="J171" s="86"/>
      <c r="K171" s="86"/>
      <c r="L171" s="86"/>
      <c r="M171" s="86"/>
    </row>
    <row r="172" spans="5:13" s="85" customFormat="1" ht="15.75">
      <c r="E172" s="86"/>
      <c r="F172" s="86"/>
      <c r="G172" s="86"/>
      <c r="H172" s="86"/>
      <c r="I172" s="86"/>
      <c r="J172" s="86"/>
      <c r="K172" s="86"/>
      <c r="L172" s="86"/>
      <c r="M172" s="86"/>
    </row>
    <row r="173" spans="5:13" s="85" customFormat="1" ht="15.75">
      <c r="E173" s="86"/>
      <c r="F173" s="86"/>
      <c r="G173" s="86"/>
      <c r="H173" s="86"/>
      <c r="I173" s="86"/>
      <c r="J173" s="86"/>
      <c r="K173" s="86"/>
      <c r="L173" s="86"/>
      <c r="M173" s="86"/>
    </row>
    <row r="174" spans="5:13" s="85" customFormat="1" ht="15.75">
      <c r="E174" s="86"/>
      <c r="F174" s="86"/>
      <c r="G174" s="86"/>
      <c r="H174" s="86"/>
      <c r="I174" s="86"/>
      <c r="J174" s="86"/>
      <c r="K174" s="86"/>
      <c r="L174" s="86"/>
      <c r="M174" s="86"/>
    </row>
    <row r="175" spans="5:13" s="85" customFormat="1" ht="15.75">
      <c r="E175" s="86"/>
      <c r="F175" s="86"/>
      <c r="G175" s="86"/>
      <c r="H175" s="86"/>
      <c r="I175" s="86"/>
      <c r="J175" s="86"/>
      <c r="K175" s="86"/>
      <c r="L175" s="86"/>
      <c r="M175" s="86"/>
    </row>
    <row r="176" spans="5:13" s="85" customFormat="1" ht="15.75">
      <c r="E176" s="86"/>
      <c r="F176" s="86"/>
      <c r="G176" s="86"/>
      <c r="H176" s="86"/>
      <c r="I176" s="86"/>
      <c r="J176" s="86"/>
      <c r="K176" s="86"/>
      <c r="L176" s="86"/>
      <c r="M176" s="86"/>
    </row>
    <row r="177" spans="5:13" s="85" customFormat="1" ht="15.75">
      <c r="E177" s="86"/>
      <c r="F177" s="86"/>
      <c r="G177" s="86"/>
      <c r="H177" s="86"/>
      <c r="I177" s="86"/>
      <c r="J177" s="86"/>
      <c r="K177" s="86"/>
      <c r="L177" s="86"/>
      <c r="M177" s="86"/>
    </row>
    <row r="178" spans="5:13" s="85" customFormat="1" ht="15.75">
      <c r="E178" s="86"/>
      <c r="F178" s="86"/>
      <c r="G178" s="86"/>
      <c r="H178" s="86"/>
      <c r="I178" s="86"/>
      <c r="J178" s="86"/>
      <c r="K178" s="86"/>
      <c r="L178" s="86"/>
      <c r="M178" s="86"/>
    </row>
    <row r="179" spans="5:13" s="85" customFormat="1" ht="4.5" customHeight="1">
      <c r="E179" s="86"/>
      <c r="F179" s="86"/>
      <c r="G179" s="86"/>
      <c r="H179" s="86"/>
      <c r="I179" s="86"/>
      <c r="J179" s="86"/>
      <c r="K179" s="86"/>
      <c r="L179" s="86"/>
      <c r="M179" s="86"/>
    </row>
  </sheetData>
  <mergeCells count="121">
    <mergeCell ref="A148:D148"/>
    <mergeCell ref="N148:O148"/>
    <mergeCell ref="N149:O149"/>
    <mergeCell ref="B151:D151"/>
    <mergeCell ref="B152:D152"/>
    <mergeCell ref="B153:D153"/>
    <mergeCell ref="E145:J145"/>
    <mergeCell ref="K145:M145"/>
    <mergeCell ref="E146:J146"/>
    <mergeCell ref="K146:M146"/>
    <mergeCell ref="A147:D147"/>
    <mergeCell ref="N147:O147"/>
    <mergeCell ref="B131:D131"/>
    <mergeCell ref="B132:D132"/>
    <mergeCell ref="B133:D133"/>
    <mergeCell ref="B135:D135"/>
    <mergeCell ref="B136:D136"/>
    <mergeCell ref="B137:D137"/>
    <mergeCell ref="B124:D124"/>
    <mergeCell ref="B125:D125"/>
    <mergeCell ref="B126:D126"/>
    <mergeCell ref="B128:D128"/>
    <mergeCell ref="B129:D129"/>
    <mergeCell ref="B130:D130"/>
    <mergeCell ref="B117:D117"/>
    <mergeCell ref="B118:D118"/>
    <mergeCell ref="B119:D119"/>
    <mergeCell ref="B121:D121"/>
    <mergeCell ref="B122:D122"/>
    <mergeCell ref="B123:D123"/>
    <mergeCell ref="A112:D112"/>
    <mergeCell ref="N112:O112"/>
    <mergeCell ref="A113:D113"/>
    <mergeCell ref="N113:O113"/>
    <mergeCell ref="N114:O114"/>
    <mergeCell ref="B116:D116"/>
    <mergeCell ref="B102:D102"/>
    <mergeCell ref="B103:D103"/>
    <mergeCell ref="E110:J110"/>
    <mergeCell ref="K110:M110"/>
    <mergeCell ref="E111:J111"/>
    <mergeCell ref="K111:M111"/>
    <mergeCell ref="B96:D96"/>
    <mergeCell ref="B97:D97"/>
    <mergeCell ref="B98:D98"/>
    <mergeCell ref="B99:D99"/>
    <mergeCell ref="B100:D100"/>
    <mergeCell ref="B101:D101"/>
    <mergeCell ref="B89:D89"/>
    <mergeCell ref="B90:D90"/>
    <mergeCell ref="B91:D91"/>
    <mergeCell ref="A93:D93"/>
    <mergeCell ref="B94:D94"/>
    <mergeCell ref="B95:D95"/>
    <mergeCell ref="B82:D82"/>
    <mergeCell ref="B83:D83"/>
    <mergeCell ref="B84:D84"/>
    <mergeCell ref="B85:D85"/>
    <mergeCell ref="B86:D86"/>
    <mergeCell ref="B88:D88"/>
    <mergeCell ref="A77:D77"/>
    <mergeCell ref="N77:O77"/>
    <mergeCell ref="A78:D78"/>
    <mergeCell ref="N78:O78"/>
    <mergeCell ref="N79:O79"/>
    <mergeCell ref="B81:D81"/>
    <mergeCell ref="B66:D66"/>
    <mergeCell ref="B67:D67"/>
    <mergeCell ref="B69:D69"/>
    <mergeCell ref="E75:J75"/>
    <mergeCell ref="K75:M75"/>
    <mergeCell ref="E76:J76"/>
    <mergeCell ref="K76:M76"/>
    <mergeCell ref="B60:D60"/>
    <mergeCell ref="B61:D61"/>
    <mergeCell ref="B62:D62"/>
    <mergeCell ref="B63:D63"/>
    <mergeCell ref="B64:D64"/>
    <mergeCell ref="B65:D65"/>
    <mergeCell ref="A42:D42"/>
    <mergeCell ref="N42:O42"/>
    <mergeCell ref="A43:D43"/>
    <mergeCell ref="N43:O43"/>
    <mergeCell ref="N44:O44"/>
    <mergeCell ref="B59:D59"/>
    <mergeCell ref="B31:D31"/>
    <mergeCell ref="B32:D32"/>
    <mergeCell ref="E40:J40"/>
    <mergeCell ref="K40:M40"/>
    <mergeCell ref="E41:J41"/>
    <mergeCell ref="K41:M41"/>
    <mergeCell ref="B25:D25"/>
    <mergeCell ref="B26:D26"/>
    <mergeCell ref="B27:D27"/>
    <mergeCell ref="A28:D28"/>
    <mergeCell ref="B29:D29"/>
    <mergeCell ref="B30:D30"/>
    <mergeCell ref="B19:D19"/>
    <mergeCell ref="B20:D20"/>
    <mergeCell ref="B21:D21"/>
    <mergeCell ref="B22:D22"/>
    <mergeCell ref="B23:D23"/>
    <mergeCell ref="B24:D24"/>
    <mergeCell ref="A13:D13"/>
    <mergeCell ref="B14:D14"/>
    <mergeCell ref="B15:D15"/>
    <mergeCell ref="B16:D16"/>
    <mergeCell ref="B17:D17"/>
    <mergeCell ref="B18:D18"/>
    <mergeCell ref="A8:D8"/>
    <mergeCell ref="N8:O8"/>
    <mergeCell ref="N9:O9"/>
    <mergeCell ref="A11:D11"/>
    <mergeCell ref="A12:D12"/>
    <mergeCell ref="N12:O12"/>
    <mergeCell ref="E5:J5"/>
    <mergeCell ref="K5:M5"/>
    <mergeCell ref="E6:J6"/>
    <mergeCell ref="K6:M6"/>
    <mergeCell ref="A7:D7"/>
    <mergeCell ref="N7:O7"/>
  </mergeCells>
  <pageMargins left="0.55118110236220474" right="0.35433070866141736" top="0.78740157480314965" bottom="0.59055118110236227" header="0.51181102362204722" footer="0.51181102362204722"/>
  <pageSetup paperSize="9" scale="89" orientation="landscape" horizontalDpi="1200" verticalDpi="1200" r:id="rId1"/>
  <headerFooter alignWithMargins="0"/>
  <rowBreaks count="2" manualBreakCount="2">
    <brk id="70" max="16" man="1"/>
    <brk id="14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2014-11-24T04:22:48Z</dcterms:created>
  <dcterms:modified xsi:type="dcterms:W3CDTF">2014-11-24T04:22:59Z</dcterms:modified>
</cp:coreProperties>
</file>