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T-19.3" sheetId="1" r:id="rId1"/>
  </sheets>
  <calcPr calcId="125725"/>
</workbook>
</file>

<file path=xl/calcChain.xml><?xml version="1.0" encoding="utf-8"?>
<calcChain xmlns="http://schemas.openxmlformats.org/spreadsheetml/2006/main">
  <c r="G10" i="1"/>
  <c r="I10"/>
  <c r="K10"/>
  <c r="O10"/>
  <c r="Q10"/>
  <c r="S10"/>
  <c r="E11"/>
  <c r="E10" s="1"/>
  <c r="M11"/>
  <c r="E12"/>
  <c r="M12"/>
  <c r="E13"/>
  <c r="M13"/>
  <c r="M14"/>
  <c r="M15"/>
  <c r="M16"/>
  <c r="M10" s="1"/>
  <c r="E17"/>
  <c r="M17"/>
  <c r="E18"/>
  <c r="M18"/>
  <c r="E19"/>
  <c r="M19"/>
  <c r="O19"/>
  <c r="E20"/>
  <c r="M20"/>
</calcChain>
</file>

<file path=xl/sharedStrings.xml><?xml version="1.0" encoding="utf-8"?>
<sst xmlns="http://schemas.openxmlformats.org/spreadsheetml/2006/main" count="105" uniqueCount="46">
  <si>
    <t>Source:   Regional Irrigation Office Phatthalung</t>
  </si>
  <si>
    <t xml:space="preserve">    ที่มา:   สำนักงานชลประทานจังหวัดพัทลุง</t>
  </si>
  <si>
    <t xml:space="preserve"> Srinagarindra District</t>
  </si>
  <si>
    <t>-</t>
  </si>
  <si>
    <t>อำเภอศรีนครินทร์</t>
  </si>
  <si>
    <t xml:space="preserve"> Pa Phayom District</t>
  </si>
  <si>
    <t>อำเภอป่าพะยอม</t>
  </si>
  <si>
    <t xml:space="preserve"> Bang Kaeo District</t>
  </si>
  <si>
    <t>อำเภอบางแก้ว</t>
  </si>
  <si>
    <t xml:space="preserve"> Pa Bon District</t>
  </si>
  <si>
    <t>อำเภอป่าบอน</t>
  </si>
  <si>
    <t xml:space="preserve"> Si Banphot District</t>
  </si>
  <si>
    <t>อำเภอศรีบรรพต</t>
  </si>
  <si>
    <t xml:space="preserve"> Pak Phayun District</t>
  </si>
  <si>
    <t>อำเภอปากพะยูน</t>
  </si>
  <si>
    <t xml:space="preserve"> Khuan Khanun District</t>
  </si>
  <si>
    <t>อำเภอควนขนุน</t>
  </si>
  <si>
    <t xml:space="preserve"> Tamot District</t>
  </si>
  <si>
    <t>อำเภอตะโหมด</t>
  </si>
  <si>
    <t xml:space="preserve"> Khao Chaison District</t>
  </si>
  <si>
    <t>อำเภอเขาชัยสน</t>
  </si>
  <si>
    <t xml:space="preserve"> Kong Ra District</t>
  </si>
  <si>
    <t>อำเภอกงหรา</t>
  </si>
  <si>
    <t xml:space="preserve"> Mueang Phatthalung District</t>
  </si>
  <si>
    <t>อำเภอเมืองพัทลุง</t>
  </si>
  <si>
    <t>Total</t>
  </si>
  <si>
    <t>รวมยอด</t>
  </si>
  <si>
    <t>wire</t>
  </si>
  <si>
    <t>Dam</t>
  </si>
  <si>
    <t>Concrete</t>
  </si>
  <si>
    <t>Reservior</t>
  </si>
  <si>
    <t>Minor district</t>
  </si>
  <si>
    <t>ประตูระบายน้ำ</t>
  </si>
  <si>
    <t>ฝายคอนกรีต</t>
  </si>
  <si>
    <t>อ่างเก็บน้ำ</t>
  </si>
  <si>
    <t>รวม</t>
  </si>
  <si>
    <t>District/</t>
  </si>
  <si>
    <t>2555 (2012)</t>
  </si>
  <si>
    <t>2554 (2011)</t>
  </si>
  <si>
    <t>ประเภทแหล่งน้ำ  Type of water resources</t>
  </si>
  <si>
    <t>อำเภอ/กิ่งอำเภอ</t>
  </si>
  <si>
    <t xml:space="preserve">       (ล้านลูกบาศก์เมตร   Millon cubic metre)</t>
  </si>
  <si>
    <t>AVERAGE QUANTILY OF WATER AS DAMMED UP BY TYPE OF WATER RESOURCES AND DISTRICT : 2011 - 2012</t>
  </si>
  <si>
    <t>TABLE</t>
  </si>
  <si>
    <t>ปริมาณน้ำที่เก็บเฉลี่ยทั้งปี  จำแนกตามประเภทแหล่งน้ำ เป็นรายอำเภอ พ.ศ.2554 -2555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</si>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</sst>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.000_-;\-* #,##0.00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sz val="13"/>
      <name val="AngsanaUPC"/>
      <family val="1"/>
      <charset val="22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8" fillId="0" borderId="0"/>
  </cellStyleXfs>
  <cellXfs count="6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2" fillId="0" borderId="0" xfId="0" applyFont="1" applyBorder="1" applyAlignment="1">
      <alignment vertical="center"/>
    </xf>
    <xf numFmtId="0" fontId="2" fillId="0" borderId="4" xfId="0" applyFont="1" applyBorder="1"/>
    <xf numFmtId="187" fontId="2" fillId="0" borderId="5" xfId="1" applyNumberFormat="1" applyFont="1" applyBorder="1" applyAlignment="1">
      <alignment horizontal="right"/>
    </xf>
    <xf numFmtId="187" fontId="2" fillId="0" borderId="0" xfId="1" applyNumberFormat="1" applyFont="1"/>
    <xf numFmtId="187" fontId="2" fillId="0" borderId="4" xfId="1" applyNumberFormat="1" applyFont="1" applyBorder="1"/>
    <xf numFmtId="187" fontId="2" fillId="0" borderId="0" xfId="1" applyNumberFormat="1" applyFont="1" applyBorder="1"/>
    <xf numFmtId="0" fontId="2" fillId="0" borderId="0" xfId="0" applyFont="1" applyBorder="1"/>
    <xf numFmtId="187" fontId="2" fillId="0" borderId="5" xfId="1" applyNumberFormat="1" applyFont="1" applyBorder="1"/>
    <xf numFmtId="187" fontId="2" fillId="0" borderId="0" xfId="1" applyNumberFormat="1" applyFont="1" applyBorder="1" applyAlignment="1">
      <alignment horizontal="right"/>
    </xf>
    <xf numFmtId="0" fontId="2" fillId="0" borderId="0" xfId="0" applyFont="1" applyAlignment="1"/>
    <xf numFmtId="0" fontId="4" fillId="0" borderId="5" xfId="0" applyFont="1" applyBorder="1" applyAlignment="1">
      <alignment horizontal="center"/>
    </xf>
    <xf numFmtId="187" fontId="4" fillId="0" borderId="5" xfId="1" applyNumberFormat="1" applyFont="1" applyBorder="1"/>
    <xf numFmtId="187" fontId="4" fillId="0" borderId="0" xfId="1" applyNumberFormat="1" applyFont="1"/>
    <xf numFmtId="187" fontId="4" fillId="0" borderId="4" xfId="1" applyNumberFormat="1" applyFont="1" applyBorder="1"/>
    <xf numFmtId="187" fontId="4" fillId="0" borderId="0" xfId="1" applyNumberFormat="1" applyFont="1" applyBorder="1" applyAlignment="1">
      <alignment horizontal="center"/>
    </xf>
    <xf numFmtId="187" fontId="4" fillId="0" borderId="0" xfId="1" applyNumberFormat="1" applyFont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5" xfId="0" applyFon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2" fillId="0" borderId="8" xfId="0" quotePrefix="1" applyFont="1" applyBorder="1" applyAlignment="1">
      <alignment horizontal="center"/>
    </xf>
    <xf numFmtId="0" fontId="2" fillId="0" borderId="9" xfId="0" quotePrefix="1" applyFont="1" applyBorder="1" applyAlignment="1">
      <alignment horizontal="center"/>
    </xf>
    <xf numFmtId="0" fontId="2" fillId="0" borderId="10" xfId="0" quotePrefix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5" fillId="0" borderId="0" xfId="0" applyFont="1"/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</cellXfs>
  <cellStyles count="5">
    <cellStyle name="Comma 2" xfId="2"/>
    <cellStyle name="Normal 2" xfId="3"/>
    <cellStyle name="เครื่องหมายจุลภาค" xfId="1" builtin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23</xdr:row>
      <xdr:rowOff>76200</xdr:rowOff>
    </xdr:from>
    <xdr:to>
      <xdr:col>21</xdr:col>
      <xdr:colOff>190500</xdr:colOff>
      <xdr:row>25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801600" y="6096000"/>
          <a:ext cx="1905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0</xdr:colOff>
      <xdr:row>0</xdr:row>
      <xdr:rowOff>76200</xdr:rowOff>
    </xdr:from>
    <xdr:to>
      <xdr:col>21</xdr:col>
      <xdr:colOff>57150</xdr:colOff>
      <xdr:row>4</xdr:row>
      <xdr:rowOff>66675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801600" y="76200"/>
          <a:ext cx="571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21</xdr:row>
      <xdr:rowOff>0</xdr:rowOff>
    </xdr:from>
    <xdr:to>
      <xdr:col>22</xdr:col>
      <xdr:colOff>9525</xdr:colOff>
      <xdr:row>23</xdr:row>
      <xdr:rowOff>200025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12801600" y="5943600"/>
          <a:ext cx="6191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5"/>
  <sheetViews>
    <sheetView showGridLines="0" tabSelected="1" workbookViewId="0">
      <selection activeCell="AB11" sqref="AB11"/>
    </sheetView>
  </sheetViews>
  <sheetFormatPr defaultRowHeight="18.75"/>
  <cols>
    <col min="1" max="1" width="1.7109375" style="1" customWidth="1"/>
    <col min="2" max="2" width="9.28515625" style="1" customWidth="1"/>
    <col min="3" max="3" width="5.7109375" style="1" customWidth="1"/>
    <col min="4" max="4" width="6.85546875" style="1" customWidth="1"/>
    <col min="5" max="5" width="13.28515625" style="1" customWidth="1"/>
    <col min="6" max="6" width="1.5703125" style="1" customWidth="1"/>
    <col min="7" max="7" width="10.85546875" style="1" customWidth="1"/>
    <col min="8" max="8" width="1.5703125" style="1" customWidth="1"/>
    <col min="9" max="9" width="10.85546875" style="1" customWidth="1"/>
    <col min="10" max="10" width="1.5703125" style="1" customWidth="1"/>
    <col min="11" max="11" width="10.85546875" style="1" customWidth="1"/>
    <col min="12" max="12" width="1.5703125" style="1" customWidth="1"/>
    <col min="13" max="13" width="11.7109375" style="1" customWidth="1"/>
    <col min="14" max="14" width="1.5703125" style="1" customWidth="1"/>
    <col min="15" max="15" width="10.85546875" style="1" customWidth="1"/>
    <col min="16" max="16" width="1.5703125" style="1" customWidth="1"/>
    <col min="17" max="17" width="11.28515625" style="1" customWidth="1"/>
    <col min="18" max="18" width="1.5703125" style="1" customWidth="1"/>
    <col min="19" max="19" width="11.28515625" style="1" customWidth="1"/>
    <col min="20" max="20" width="1.5703125" style="1" customWidth="1"/>
    <col min="21" max="21" width="22" style="1" bestFit="1" customWidth="1"/>
    <col min="22" max="22" width="2.28515625" style="1" customWidth="1"/>
    <col min="23" max="23" width="4.140625" style="1" customWidth="1"/>
    <col min="24" max="16384" width="9.140625" style="1"/>
  </cols>
  <sheetData>
    <row r="1" spans="1:24" s="57" customFormat="1" ht="24.75" customHeight="1">
      <c r="B1" s="57" t="s">
        <v>45</v>
      </c>
      <c r="C1" s="60">
        <v>19.3</v>
      </c>
      <c r="D1" s="57" t="s">
        <v>44</v>
      </c>
    </row>
    <row r="2" spans="1:24" s="57" customFormat="1" ht="21">
      <c r="B2" s="57" t="s">
        <v>43</v>
      </c>
      <c r="C2" s="60">
        <v>19.3</v>
      </c>
      <c r="D2" s="57" t="s">
        <v>42</v>
      </c>
    </row>
    <row r="3" spans="1:24" ht="21.7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59" t="s">
        <v>41</v>
      </c>
      <c r="T3" s="58"/>
      <c r="U3" s="58"/>
      <c r="X3" s="57"/>
    </row>
    <row r="4" spans="1:24" ht="24" customHeight="1">
      <c r="A4" s="56" t="s">
        <v>40</v>
      </c>
      <c r="B4" s="56"/>
      <c r="C4" s="56"/>
      <c r="D4" s="55"/>
      <c r="E4" s="54" t="s">
        <v>39</v>
      </c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2"/>
      <c r="U4" s="51"/>
    </row>
    <row r="5" spans="1:24" ht="21.75" customHeight="1">
      <c r="A5" s="41"/>
      <c r="B5" s="41"/>
      <c r="C5" s="41"/>
      <c r="D5" s="39"/>
      <c r="E5" s="50" t="s">
        <v>38</v>
      </c>
      <c r="F5" s="49"/>
      <c r="G5" s="49"/>
      <c r="H5" s="49"/>
      <c r="I5" s="49"/>
      <c r="J5" s="49"/>
      <c r="K5" s="49"/>
      <c r="L5" s="48"/>
      <c r="M5" s="50" t="s">
        <v>37</v>
      </c>
      <c r="N5" s="49"/>
      <c r="O5" s="49"/>
      <c r="P5" s="49"/>
      <c r="Q5" s="49"/>
      <c r="R5" s="49"/>
      <c r="S5" s="49"/>
      <c r="T5" s="48"/>
      <c r="U5" s="43" t="s">
        <v>36</v>
      </c>
      <c r="V5" s="42"/>
    </row>
    <row r="6" spans="1:24" ht="21.75" customHeight="1">
      <c r="A6" s="41"/>
      <c r="B6" s="41"/>
      <c r="C6" s="41"/>
      <c r="D6" s="39"/>
      <c r="E6" s="47" t="s">
        <v>35</v>
      </c>
      <c r="F6" s="46"/>
      <c r="G6" s="45" t="s">
        <v>34</v>
      </c>
      <c r="H6" s="44"/>
      <c r="I6" s="45" t="s">
        <v>33</v>
      </c>
      <c r="J6" s="44"/>
      <c r="K6" s="45" t="s">
        <v>32</v>
      </c>
      <c r="L6" s="44"/>
      <c r="M6" s="47" t="s">
        <v>35</v>
      </c>
      <c r="N6" s="46"/>
      <c r="O6" s="45" t="s">
        <v>34</v>
      </c>
      <c r="P6" s="44"/>
      <c r="Q6" s="45" t="s">
        <v>33</v>
      </c>
      <c r="R6" s="44"/>
      <c r="S6" s="45" t="s">
        <v>32</v>
      </c>
      <c r="T6" s="44"/>
      <c r="U6" s="43" t="s">
        <v>31</v>
      </c>
      <c r="V6" s="42"/>
    </row>
    <row r="7" spans="1:24" ht="21.75" customHeight="1">
      <c r="A7" s="41"/>
      <c r="B7" s="41"/>
      <c r="C7" s="41"/>
      <c r="D7" s="39"/>
      <c r="E7" s="40" t="s">
        <v>25</v>
      </c>
      <c r="F7" s="39"/>
      <c r="G7" s="38" t="s">
        <v>30</v>
      </c>
      <c r="H7" s="37"/>
      <c r="I7" s="38" t="s">
        <v>29</v>
      </c>
      <c r="J7" s="37"/>
      <c r="K7" s="38" t="s">
        <v>28</v>
      </c>
      <c r="L7" s="37"/>
      <c r="M7" s="40" t="s">
        <v>25</v>
      </c>
      <c r="N7" s="39"/>
      <c r="O7" s="38" t="s">
        <v>30</v>
      </c>
      <c r="P7" s="37"/>
      <c r="Q7" s="38" t="s">
        <v>29</v>
      </c>
      <c r="R7" s="37"/>
      <c r="S7" s="38" t="s">
        <v>28</v>
      </c>
      <c r="T7" s="37"/>
      <c r="U7" s="36"/>
    </row>
    <row r="8" spans="1:24" ht="21.75" customHeight="1">
      <c r="A8" s="35"/>
      <c r="B8" s="35"/>
      <c r="C8" s="35"/>
      <c r="D8" s="34"/>
      <c r="E8" s="33"/>
      <c r="F8" s="33"/>
      <c r="G8" s="32"/>
      <c r="H8" s="31"/>
      <c r="I8" s="32" t="s">
        <v>27</v>
      </c>
      <c r="J8" s="31"/>
      <c r="K8" s="32"/>
      <c r="L8" s="31"/>
      <c r="M8" s="33"/>
      <c r="N8" s="33"/>
      <c r="O8" s="32"/>
      <c r="P8" s="31"/>
      <c r="Q8" s="32" t="s">
        <v>27</v>
      </c>
      <c r="R8" s="31"/>
      <c r="S8" s="32"/>
      <c r="T8" s="31"/>
      <c r="U8" s="30"/>
    </row>
    <row r="9" spans="1:24" s="12" customFormat="1" ht="3" customHeight="1">
      <c r="A9" s="28"/>
      <c r="B9" s="28"/>
      <c r="C9" s="28"/>
      <c r="D9" s="29"/>
      <c r="E9" s="28"/>
      <c r="F9" s="28"/>
      <c r="G9" s="26"/>
      <c r="H9" s="25"/>
      <c r="I9" s="27"/>
      <c r="J9" s="27"/>
      <c r="K9" s="26"/>
      <c r="L9" s="25"/>
      <c r="M9" s="28"/>
      <c r="N9" s="28"/>
      <c r="O9" s="26"/>
      <c r="P9" s="25"/>
      <c r="Q9" s="27"/>
      <c r="R9" s="27"/>
      <c r="S9" s="26"/>
      <c r="T9" s="25"/>
      <c r="U9" s="24"/>
    </row>
    <row r="10" spans="1:24" ht="24" customHeight="1">
      <c r="A10" s="23" t="s">
        <v>26</v>
      </c>
      <c r="B10" s="23"/>
      <c r="C10" s="23"/>
      <c r="D10" s="22"/>
      <c r="E10" s="21">
        <f>SUM(E11:E21)</f>
        <v>2948.2730000000001</v>
      </c>
      <c r="F10" s="20"/>
      <c r="G10" s="17">
        <f>SUM(G11:G21)</f>
        <v>32.120999999999995</v>
      </c>
      <c r="H10" s="19"/>
      <c r="I10" s="17">
        <f>SUM(I11:I21)</f>
        <v>2782.6239999999998</v>
      </c>
      <c r="J10" s="18"/>
      <c r="K10" s="17">
        <f>SUM(K11:K21)</f>
        <v>133.52799999999999</v>
      </c>
      <c r="L10" s="7"/>
      <c r="M10" s="21">
        <f>SUM(M11:M21)</f>
        <v>2306.8510000000001</v>
      </c>
      <c r="N10" s="20"/>
      <c r="O10" s="17">
        <f>SUM(O11:O21)</f>
        <v>467.38799999999998</v>
      </c>
      <c r="P10" s="19"/>
      <c r="Q10" s="17">
        <f>SUM(Q11:Q21)</f>
        <v>1712.846</v>
      </c>
      <c r="R10" s="18"/>
      <c r="S10" s="17">
        <f>SUM(S11:S21)</f>
        <v>126.617</v>
      </c>
      <c r="T10" s="7"/>
      <c r="U10" s="16" t="s">
        <v>25</v>
      </c>
    </row>
    <row r="11" spans="1:24" ht="24" customHeight="1">
      <c r="A11" s="12"/>
      <c r="B11" s="15" t="s">
        <v>24</v>
      </c>
      <c r="C11" s="12"/>
      <c r="D11" s="7"/>
      <c r="E11" s="11">
        <f>SUM(G11:K11)</f>
        <v>374.63900000000001</v>
      </c>
      <c r="F11" s="11"/>
      <c r="G11" s="8" t="s">
        <v>3</v>
      </c>
      <c r="H11" s="10"/>
      <c r="I11" s="9">
        <v>374.63900000000001</v>
      </c>
      <c r="J11" s="9"/>
      <c r="K11" s="8" t="s">
        <v>3</v>
      </c>
      <c r="L11" s="7"/>
      <c r="M11" s="11">
        <f>SUM(O11:S11)</f>
        <v>309.77800000000002</v>
      </c>
      <c r="N11" s="11"/>
      <c r="O11" s="8" t="s">
        <v>3</v>
      </c>
      <c r="P11" s="10"/>
      <c r="Q11" s="9">
        <v>309.77800000000002</v>
      </c>
      <c r="R11" s="9"/>
      <c r="S11" s="8" t="s">
        <v>3</v>
      </c>
      <c r="T11" s="7"/>
      <c r="U11" s="6" t="s">
        <v>23</v>
      </c>
    </row>
    <row r="12" spans="1:24" ht="24" customHeight="1">
      <c r="A12" s="12"/>
      <c r="B12" s="7" t="s">
        <v>22</v>
      </c>
      <c r="C12" s="12"/>
      <c r="D12" s="7"/>
      <c r="E12" s="11">
        <f>SUM(G12:K12)</f>
        <v>974.84400000000005</v>
      </c>
      <c r="F12" s="11"/>
      <c r="G12" s="8" t="s">
        <v>3</v>
      </c>
      <c r="H12" s="10"/>
      <c r="I12" s="9">
        <v>974.84400000000005</v>
      </c>
      <c r="J12" s="9"/>
      <c r="K12" s="8" t="s">
        <v>3</v>
      </c>
      <c r="L12" s="7"/>
      <c r="M12" s="11">
        <f>SUM(O12:S12)</f>
        <v>427.40699999999998</v>
      </c>
      <c r="N12" s="11"/>
      <c r="O12" s="8" t="s">
        <v>3</v>
      </c>
      <c r="P12" s="10"/>
      <c r="Q12" s="9">
        <v>427.40699999999998</v>
      </c>
      <c r="R12" s="9"/>
      <c r="S12" s="8" t="s">
        <v>3</v>
      </c>
      <c r="T12" s="7"/>
      <c r="U12" s="6" t="s">
        <v>21</v>
      </c>
    </row>
    <row r="13" spans="1:24" ht="24" customHeight="1">
      <c r="A13" s="12"/>
      <c r="B13" s="7" t="s">
        <v>20</v>
      </c>
      <c r="C13" s="12"/>
      <c r="D13" s="7"/>
      <c r="E13" s="11">
        <f>SUM(G13:K13)</f>
        <v>463.22300000000001</v>
      </c>
      <c r="F13" s="11"/>
      <c r="G13" s="8" t="s">
        <v>3</v>
      </c>
      <c r="H13" s="10"/>
      <c r="I13" s="9">
        <v>463.22300000000001</v>
      </c>
      <c r="J13" s="9"/>
      <c r="K13" s="8" t="s">
        <v>3</v>
      </c>
      <c r="L13" s="7"/>
      <c r="M13" s="11">
        <f>SUM(O13:S13)</f>
        <v>331.44299999999998</v>
      </c>
      <c r="N13" s="11"/>
      <c r="O13" s="8" t="s">
        <v>3</v>
      </c>
      <c r="P13" s="10"/>
      <c r="Q13" s="9">
        <v>331.44299999999998</v>
      </c>
      <c r="R13" s="9"/>
      <c r="S13" s="8" t="s">
        <v>3</v>
      </c>
      <c r="T13" s="7"/>
      <c r="U13" s="6" t="s">
        <v>19</v>
      </c>
    </row>
    <row r="14" spans="1:24" ht="24" customHeight="1">
      <c r="A14" s="12"/>
      <c r="B14" s="7" t="s">
        <v>18</v>
      </c>
      <c r="C14" s="12"/>
      <c r="D14" s="7"/>
      <c r="E14" s="14" t="s">
        <v>3</v>
      </c>
      <c r="F14" s="11"/>
      <c r="G14" s="8" t="s">
        <v>3</v>
      </c>
      <c r="H14" s="10"/>
      <c r="I14" s="8" t="s">
        <v>3</v>
      </c>
      <c r="J14" s="9"/>
      <c r="K14" s="8" t="s">
        <v>3</v>
      </c>
      <c r="L14" s="7"/>
      <c r="M14" s="11">
        <f>SUM(O14:S14)</f>
        <v>0</v>
      </c>
      <c r="N14" s="11"/>
      <c r="O14" s="8" t="s">
        <v>3</v>
      </c>
      <c r="P14" s="10"/>
      <c r="Q14" s="8" t="s">
        <v>3</v>
      </c>
      <c r="R14" s="9"/>
      <c r="S14" s="8" t="s">
        <v>3</v>
      </c>
      <c r="T14" s="7"/>
      <c r="U14" s="6" t="s">
        <v>17</v>
      </c>
    </row>
    <row r="15" spans="1:24" ht="24" customHeight="1">
      <c r="A15" s="12"/>
      <c r="B15" s="7" t="s">
        <v>16</v>
      </c>
      <c r="C15" s="12"/>
      <c r="D15" s="7"/>
      <c r="E15" s="14" t="s">
        <v>3</v>
      </c>
      <c r="F15" s="11"/>
      <c r="G15" s="8" t="s">
        <v>3</v>
      </c>
      <c r="H15" s="10"/>
      <c r="I15" s="8" t="s">
        <v>3</v>
      </c>
      <c r="J15" s="9"/>
      <c r="K15" s="8" t="s">
        <v>3</v>
      </c>
      <c r="L15" s="7"/>
      <c r="M15" s="11">
        <f>SUM(O15:S15)</f>
        <v>0</v>
      </c>
      <c r="N15" s="11"/>
      <c r="O15" s="8" t="s">
        <v>3</v>
      </c>
      <c r="P15" s="10"/>
      <c r="Q15" s="8" t="s">
        <v>3</v>
      </c>
      <c r="R15" s="9"/>
      <c r="S15" s="8" t="s">
        <v>3</v>
      </c>
      <c r="T15" s="7"/>
      <c r="U15" s="6" t="s">
        <v>15</v>
      </c>
    </row>
    <row r="16" spans="1:24" ht="24" customHeight="1">
      <c r="A16" s="12"/>
      <c r="B16" s="7" t="s">
        <v>14</v>
      </c>
      <c r="C16" s="12"/>
      <c r="D16" s="7"/>
      <c r="E16" s="14" t="s">
        <v>3</v>
      </c>
      <c r="F16" s="11"/>
      <c r="G16" s="8" t="s">
        <v>3</v>
      </c>
      <c r="H16" s="10"/>
      <c r="I16" s="8" t="s">
        <v>3</v>
      </c>
      <c r="J16" s="9"/>
      <c r="K16" s="8" t="s">
        <v>3</v>
      </c>
      <c r="L16" s="7"/>
      <c r="M16" s="11">
        <f>SUM(O16:S16)</f>
        <v>0</v>
      </c>
      <c r="N16" s="11"/>
      <c r="O16" s="8" t="s">
        <v>3</v>
      </c>
      <c r="P16" s="10"/>
      <c r="Q16" s="8" t="s">
        <v>3</v>
      </c>
      <c r="R16" s="9"/>
      <c r="S16" s="8" t="s">
        <v>3</v>
      </c>
      <c r="T16" s="7"/>
      <c r="U16" s="6" t="s">
        <v>13</v>
      </c>
    </row>
    <row r="17" spans="1:21" ht="24" customHeight="1">
      <c r="A17" s="12"/>
      <c r="B17" s="7" t="s">
        <v>12</v>
      </c>
      <c r="C17" s="12"/>
      <c r="D17" s="7"/>
      <c r="E17" s="11">
        <f>SUM(G17:K17)</f>
        <v>132.67599999999999</v>
      </c>
      <c r="F17" s="11"/>
      <c r="G17" s="8" t="s">
        <v>3</v>
      </c>
      <c r="H17" s="10"/>
      <c r="I17" s="8" t="s">
        <v>3</v>
      </c>
      <c r="J17" s="9"/>
      <c r="K17" s="13">
        <v>132.67599999999999</v>
      </c>
      <c r="L17" s="7"/>
      <c r="M17" s="11">
        <f>SUM(O17:S17)</f>
        <v>126.554</v>
      </c>
      <c r="N17" s="11"/>
      <c r="O17" s="8" t="s">
        <v>3</v>
      </c>
      <c r="P17" s="10"/>
      <c r="Q17" s="8" t="s">
        <v>3</v>
      </c>
      <c r="R17" s="9"/>
      <c r="S17" s="13">
        <v>126.554</v>
      </c>
      <c r="T17" s="7"/>
      <c r="U17" s="6" t="s">
        <v>11</v>
      </c>
    </row>
    <row r="18" spans="1:21" ht="24" customHeight="1">
      <c r="A18" s="12"/>
      <c r="B18" s="7" t="s">
        <v>10</v>
      </c>
      <c r="C18" s="12"/>
      <c r="D18" s="7"/>
      <c r="E18" s="11">
        <f>SUM(G18:K18)</f>
        <v>114.304</v>
      </c>
      <c r="F18" s="11"/>
      <c r="G18" s="13">
        <v>16.385999999999999</v>
      </c>
      <c r="H18" s="10"/>
      <c r="I18" s="9">
        <v>97.066000000000003</v>
      </c>
      <c r="J18" s="9"/>
      <c r="K18" s="13">
        <v>0.85199999999999998</v>
      </c>
      <c r="L18" s="7"/>
      <c r="M18" s="11">
        <f>SUM(O18:S18)</f>
        <v>89.95</v>
      </c>
      <c r="N18" s="11"/>
      <c r="O18" s="13">
        <v>12.34</v>
      </c>
      <c r="P18" s="10"/>
      <c r="Q18" s="9">
        <v>77.546999999999997</v>
      </c>
      <c r="R18" s="9"/>
      <c r="S18" s="13">
        <v>6.3E-2</v>
      </c>
      <c r="T18" s="7"/>
      <c r="U18" s="6" t="s">
        <v>9</v>
      </c>
    </row>
    <row r="19" spans="1:21" ht="24" customHeight="1">
      <c r="A19" s="12"/>
      <c r="B19" s="7" t="s">
        <v>8</v>
      </c>
      <c r="C19" s="12"/>
      <c r="D19" s="7"/>
      <c r="E19" s="11">
        <f>SUM(G19:K19)</f>
        <v>667.17</v>
      </c>
      <c r="F19" s="11"/>
      <c r="G19" s="8" t="s">
        <v>3</v>
      </c>
      <c r="H19" s="10"/>
      <c r="I19" s="9">
        <v>667.17</v>
      </c>
      <c r="J19" s="9"/>
      <c r="K19" s="8" t="s">
        <v>3</v>
      </c>
      <c r="L19" s="7"/>
      <c r="M19" s="11">
        <f>SUM(O19:S19)</f>
        <v>887.67600000000004</v>
      </c>
      <c r="N19" s="11"/>
      <c r="O19" s="13">
        <f>SUM(Q19:U19)</f>
        <v>443.83800000000002</v>
      </c>
      <c r="P19" s="10"/>
      <c r="Q19" s="9">
        <v>443.83800000000002</v>
      </c>
      <c r="R19" s="9"/>
      <c r="S19" s="8" t="s">
        <v>3</v>
      </c>
      <c r="T19" s="7"/>
      <c r="U19" s="6" t="s">
        <v>7</v>
      </c>
    </row>
    <row r="20" spans="1:21" ht="24" customHeight="1">
      <c r="A20" s="12"/>
      <c r="B20" s="7" t="s">
        <v>6</v>
      </c>
      <c r="C20" s="12"/>
      <c r="D20" s="7"/>
      <c r="E20" s="11">
        <f>SUM(G20:K20)</f>
        <v>221.41699999999997</v>
      </c>
      <c r="F20" s="11"/>
      <c r="G20" s="13">
        <v>15.734999999999999</v>
      </c>
      <c r="H20" s="10"/>
      <c r="I20" s="9">
        <v>205.68199999999999</v>
      </c>
      <c r="J20" s="9"/>
      <c r="K20" s="8" t="s">
        <v>3</v>
      </c>
      <c r="L20" s="7"/>
      <c r="M20" s="11">
        <f>SUM(O20:S20)</f>
        <v>134.04300000000001</v>
      </c>
      <c r="N20" s="11"/>
      <c r="O20" s="13">
        <v>11.21</v>
      </c>
      <c r="P20" s="10"/>
      <c r="Q20" s="9">
        <v>122.833</v>
      </c>
      <c r="R20" s="9"/>
      <c r="S20" s="8" t="s">
        <v>3</v>
      </c>
      <c r="T20" s="7"/>
      <c r="U20" s="6" t="s">
        <v>5</v>
      </c>
    </row>
    <row r="21" spans="1:21" ht="24" customHeight="1">
      <c r="A21" s="12"/>
      <c r="B21" s="7" t="s">
        <v>4</v>
      </c>
      <c r="C21" s="12"/>
      <c r="D21" s="7"/>
      <c r="E21" s="8" t="s">
        <v>3</v>
      </c>
      <c r="F21" s="11"/>
      <c r="G21" s="8" t="s">
        <v>3</v>
      </c>
      <c r="H21" s="10"/>
      <c r="I21" s="8" t="s">
        <v>3</v>
      </c>
      <c r="J21" s="9"/>
      <c r="K21" s="8" t="s">
        <v>3</v>
      </c>
      <c r="L21" s="7"/>
      <c r="M21" s="8" t="s">
        <v>3</v>
      </c>
      <c r="N21" s="11"/>
      <c r="O21" s="8" t="s">
        <v>3</v>
      </c>
      <c r="P21" s="10"/>
      <c r="Q21" s="8" t="s">
        <v>3</v>
      </c>
      <c r="R21" s="9"/>
      <c r="S21" s="8" t="s">
        <v>3</v>
      </c>
      <c r="T21" s="7"/>
      <c r="U21" s="6" t="s">
        <v>2</v>
      </c>
    </row>
    <row r="22" spans="1:21" s="2" customFormat="1" ht="3" customHeight="1">
      <c r="A22" s="5"/>
      <c r="B22" s="5"/>
      <c r="C22" s="5"/>
      <c r="D22" s="4"/>
      <c r="E22" s="5"/>
      <c r="F22" s="5"/>
      <c r="G22" s="3"/>
      <c r="H22" s="4"/>
      <c r="I22" s="5"/>
      <c r="J22" s="5"/>
      <c r="K22" s="3"/>
      <c r="L22" s="4"/>
      <c r="M22" s="5"/>
      <c r="N22" s="5"/>
      <c r="O22" s="3"/>
      <c r="P22" s="4"/>
      <c r="Q22" s="5"/>
      <c r="R22" s="5"/>
      <c r="S22" s="3"/>
      <c r="T22" s="4"/>
      <c r="U22" s="3"/>
    </row>
    <row r="23" spans="1:21" s="2" customFormat="1" ht="3" customHeight="1"/>
    <row r="24" spans="1:21" s="2" customFormat="1" ht="17.25">
      <c r="B24" s="2" t="s">
        <v>1</v>
      </c>
    </row>
    <row r="25" spans="1:21" s="2" customFormat="1" ht="17.25">
      <c r="B25" s="2" t="s">
        <v>0</v>
      </c>
    </row>
  </sheetData>
  <mergeCells count="29">
    <mergeCell ref="A10:D10"/>
    <mergeCell ref="O6:P6"/>
    <mergeCell ref="Q6:R6"/>
    <mergeCell ref="I7:J7"/>
    <mergeCell ref="G8:H8"/>
    <mergeCell ref="K8:L8"/>
    <mergeCell ref="A4:D8"/>
    <mergeCell ref="I6:J6"/>
    <mergeCell ref="E4:T4"/>
    <mergeCell ref="S6:T6"/>
    <mergeCell ref="E7:F7"/>
    <mergeCell ref="U6:V6"/>
    <mergeCell ref="E6:F6"/>
    <mergeCell ref="G6:H6"/>
    <mergeCell ref="K6:L6"/>
    <mergeCell ref="M6:N6"/>
    <mergeCell ref="O7:P7"/>
    <mergeCell ref="Q7:R7"/>
    <mergeCell ref="G7:H7"/>
    <mergeCell ref="O8:P8"/>
    <mergeCell ref="Q8:R8"/>
    <mergeCell ref="S8:T8"/>
    <mergeCell ref="I8:J8"/>
    <mergeCell ref="U5:V5"/>
    <mergeCell ref="K7:L7"/>
    <mergeCell ref="M7:N7"/>
    <mergeCell ref="E5:L5"/>
    <mergeCell ref="M5:T5"/>
    <mergeCell ref="S7:T7"/>
  </mergeCells>
  <pageMargins left="0.78740157480314965" right="0.27559055118110237" top="0.78740157480314965" bottom="0.59055118110236227" header="0.51181102362204722" footer="0.51181102362204722"/>
  <pageSetup paperSize="9" scale="9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2013-12-13T04:51:20Z</dcterms:created>
  <dcterms:modified xsi:type="dcterms:W3CDTF">2013-12-13T04:51:25Z</dcterms:modified>
</cp:coreProperties>
</file>