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0" windowWidth="19095" windowHeight="10995"/>
  </bookViews>
  <sheets>
    <sheet name="T-13.3น.131" sheetId="1" r:id="rId1"/>
  </sheets>
  <definedNames>
    <definedName name="_xlnm.Print_Area" localSheetId="0">'T-13.3น.131'!$A$1:$O$27</definedName>
  </definedNames>
  <calcPr calcId="145621"/>
</workbook>
</file>

<file path=xl/calcChain.xml><?xml version="1.0" encoding="utf-8"?>
<calcChain xmlns="http://schemas.openxmlformats.org/spreadsheetml/2006/main">
  <c r="J19" i="1" l="1"/>
  <c r="I19" i="1"/>
  <c r="J18" i="1"/>
  <c r="I18" i="1"/>
  <c r="J15" i="1"/>
  <c r="I15" i="1"/>
  <c r="J14" i="1"/>
  <c r="J11" i="1"/>
  <c r="I11" i="1"/>
  <c r="J10" i="1"/>
  <c r="I10" i="1"/>
</calcChain>
</file>

<file path=xl/sharedStrings.xml><?xml version="1.0" encoding="utf-8"?>
<sst xmlns="http://schemas.openxmlformats.org/spreadsheetml/2006/main" count="38" uniqueCount="29">
  <si>
    <t>ตาราง</t>
  </si>
  <si>
    <t>Table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</si>
  <si>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</si>
  <si>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</si>
  <si>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</si>
  <si>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</si>
  <si>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</si>
  <si>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(2011)</t>
  </si>
  <si>
    <t>(2012)</t>
  </si>
  <si>
    <t>(2013)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</si>
  <si>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</si>
  <si>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</si>
  <si>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</si>
  <si>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</si>
  <si>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</si>
  <si>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</si>
  <si>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</si>
  <si>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</si>
  <si>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</si>
  <si>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</si>
  <si>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</si>
  <si>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</si>
  <si>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</si>
  <si>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>-</t>
  </si>
  <si>
    <t xml:space="preserve">    ที่มา:  สำรวจการมีการใช้เทคโนโลยีสารสนเทศและการสื่อสารในครัวเรือน พ.ศ.2554 - 2556 สำนักงานสถิติแห่งชาติ</t>
  </si>
  <si>
    <t xml:space="preserve">Sourec:  The Information and Communication Technology Survey on Household, 2554 - 2556 National Statistical Office </t>
  </si>
  <si>
    <t>ประชากรอายุ 6 ปีขึ้นไป จำแนกตามการใช้คอมพิวเตอร์ อินเทอร์เน็ต และโทรศัพท์มือถือ พ.ศ. 2554 - 2556 :จังหวัดเพชรบูรณ์</t>
  </si>
  <si>
    <t>Population Aged 6 Years and Over Access to Computer, Internet and Mobile Phone: 2011  - 2013 : Phetchabun Province</t>
  </si>
  <si>
    <t>รายงานสถิติจังหวัด พ.ศ.2556 PROVINCIAL STATISTICAL REPORT : 2013 : สำนักงานสถิติจังหวัดเพชรบูรณ์  Phetchabun Provincial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</si>
</sst>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\ \ \ \ \ \ \ "/>
    <numFmt numFmtId="188" formatCode="#,##0.00\ \ \ \ \ \ \ \ \ 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AngsanaUPC"/>
      <family val="1"/>
      <charset val="22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13"/>
      </patternFill>
    </fill>
    <fill>
      <patternFill patternType="solid">
        <fgColor indexed="65"/>
        <bgColor indexed="9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/>
    </xf>
    <xf numFmtId="0" fontId="2" fillId="0" borderId="0" xfId="0" applyFont="1" applyBorder="1" applyAlignment="1">
      <alignment shrinkToFit="1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4" xfId="0" applyFont="1" applyBorder="1"/>
    <xf numFmtId="187" fontId="3" fillId="2" borderId="10" xfId="0" applyNumberFormat="1" applyFont="1" applyFill="1" applyBorder="1" applyAlignment="1">
      <alignment horizontal="right" vertical="center"/>
    </xf>
    <xf numFmtId="187" fontId="3" fillId="2" borderId="11" xfId="0" applyNumberFormat="1" applyFont="1" applyFill="1" applyBorder="1" applyAlignment="1">
      <alignment horizontal="right" vertical="center"/>
    </xf>
    <xf numFmtId="187" fontId="3" fillId="2" borderId="12" xfId="0" applyNumberFormat="1" applyFont="1" applyFill="1" applyBorder="1" applyAlignment="1">
      <alignment horizontal="right" vertical="center"/>
    </xf>
    <xf numFmtId="0" fontId="5" fillId="0" borderId="9" xfId="0" applyFont="1" applyBorder="1"/>
    <xf numFmtId="187" fontId="5" fillId="3" borderId="10" xfId="0" applyNumberFormat="1" applyFont="1" applyFill="1" applyBorder="1" applyAlignment="1">
      <alignment horizontal="right"/>
    </xf>
    <xf numFmtId="187" fontId="5" fillId="3" borderId="11" xfId="0" applyNumberFormat="1" applyFont="1" applyFill="1" applyBorder="1" applyAlignment="1">
      <alignment horizontal="right"/>
    </xf>
    <xf numFmtId="187" fontId="5" fillId="3" borderId="12" xfId="0" applyNumberFormat="1" applyFont="1" applyFill="1" applyBorder="1" applyAlignment="1">
      <alignment horizontal="right"/>
    </xf>
    <xf numFmtId="188" fontId="5" fillId="0" borderId="11" xfId="0" applyNumberFormat="1" applyFont="1" applyFill="1" applyBorder="1" applyAlignment="1">
      <alignment horizontal="right"/>
    </xf>
    <xf numFmtId="2" fontId="5" fillId="0" borderId="4" xfId="0" applyNumberFormat="1" applyFont="1" applyBorder="1" applyAlignment="1">
      <alignment horizontal="center"/>
    </xf>
    <xf numFmtId="188" fontId="5" fillId="3" borderId="11" xfId="0" applyNumberFormat="1" applyFont="1" applyFill="1" applyBorder="1" applyAlignment="1">
      <alignment horizontal="right"/>
    </xf>
    <xf numFmtId="187" fontId="6" fillId="3" borderId="0" xfId="0" applyNumberFormat="1" applyFont="1" applyFill="1" applyBorder="1" applyAlignment="1">
      <alignment horizontal="right" vertical="center"/>
    </xf>
    <xf numFmtId="187" fontId="5" fillId="3" borderId="11" xfId="0" applyNumberFormat="1" applyFont="1" applyFill="1" applyBorder="1" applyAlignment="1">
      <alignment horizontal="center"/>
    </xf>
    <xf numFmtId="187" fontId="3" fillId="2" borderId="13" xfId="0" applyNumberFormat="1" applyFont="1" applyFill="1" applyBorder="1" applyAlignment="1">
      <alignment horizontal="right"/>
    </xf>
    <xf numFmtId="187" fontId="3" fillId="2" borderId="9" xfId="0" applyNumberFormat="1" applyFont="1" applyFill="1" applyBorder="1" applyAlignment="1">
      <alignment horizontal="right"/>
    </xf>
    <xf numFmtId="187" fontId="3" fillId="2" borderId="12" xfId="0" applyNumberFormat="1" applyFont="1" applyFill="1" applyBorder="1" applyAlignment="1">
      <alignment horizontal="right"/>
    </xf>
    <xf numFmtId="188" fontId="5" fillId="3" borderId="9" xfId="0" applyNumberFormat="1" applyFont="1" applyFill="1" applyBorder="1" applyAlignment="1">
      <alignment horizontal="right"/>
    </xf>
    <xf numFmtId="187" fontId="5" fillId="0" borderId="0" xfId="0" applyNumberFormat="1" applyFont="1" applyBorder="1"/>
    <xf numFmtId="187" fontId="3" fillId="2" borderId="10" xfId="0" applyNumberFormat="1" applyFont="1" applyFill="1" applyBorder="1" applyAlignment="1">
      <alignment horizontal="right"/>
    </xf>
    <xf numFmtId="187" fontId="3" fillId="2" borderId="11" xfId="0" applyNumberFormat="1" applyFont="1" applyFill="1" applyBorder="1" applyAlignment="1">
      <alignment horizontal="right"/>
    </xf>
    <xf numFmtId="0" fontId="5" fillId="0" borderId="6" xfId="0" applyFont="1" applyBorder="1"/>
    <xf numFmtId="0" fontId="5" fillId="0" borderId="7" xfId="0" applyFont="1" applyBorder="1"/>
    <xf numFmtId="187" fontId="5" fillId="3" borderId="14" xfId="0" applyNumberFormat="1" applyFont="1" applyFill="1" applyBorder="1" applyAlignment="1">
      <alignment horizontal="right" vertical="center"/>
    </xf>
    <xf numFmtId="187" fontId="5" fillId="3" borderId="15" xfId="0" applyNumberFormat="1" applyFont="1" applyFill="1" applyBorder="1" applyAlignment="1">
      <alignment horizontal="right" vertical="center"/>
    </xf>
    <xf numFmtId="187" fontId="5" fillId="3" borderId="16" xfId="0" applyNumberFormat="1" applyFont="1" applyFill="1" applyBorder="1" applyAlignment="1">
      <alignment horizontal="right" vertical="center"/>
    </xf>
    <xf numFmtId="0" fontId="5" fillId="0" borderId="8" xfId="0" applyFont="1" applyBorder="1"/>
    <xf numFmtId="0" fontId="5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Comma 3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26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448800" y="0"/>
          <a:ext cx="447675" cy="6819900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Communication Statistics Including Information and Communication Technology (ICT)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131</a:t>
            </a:r>
            <a:endParaRPr lang="en-US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6"/>
  <sheetViews>
    <sheetView showGridLines="0" tabSelected="1" topLeftCell="A10" workbookViewId="0">
      <selection activeCell="B24" sqref="B24"/>
    </sheetView>
  </sheetViews>
  <sheetFormatPr defaultRowHeight="21.75" x14ac:dyDescent="0.5"/>
  <cols>
    <col min="1" max="1" width="1.7109375" style="48" customWidth="1"/>
    <col min="2" max="3" width="5.42578125" style="48" customWidth="1"/>
    <col min="4" max="4" width="18.7109375" style="48" customWidth="1"/>
    <col min="5" max="10" width="13.7109375" style="48" customWidth="1"/>
    <col min="11" max="11" width="1.140625" style="48" customWidth="1"/>
    <col min="12" max="12" width="2.140625" style="48" customWidth="1"/>
    <col min="13" max="13" width="24.7109375" style="48" customWidth="1"/>
    <col min="14" max="14" width="2.28515625" style="4" customWidth="1"/>
    <col min="15" max="15" width="5.28515625" style="4" customWidth="1"/>
    <col min="16" max="16" width="11.7109375" style="4" customWidth="1"/>
    <col min="17" max="16384" width="9.140625" style="4"/>
  </cols>
  <sheetData>
    <row r="1" spans="1:16" s="3" customFormat="1" x14ac:dyDescent="0.5">
      <c r="A1" s="1"/>
      <c r="B1" s="1" t="s">
        <v>0</v>
      </c>
      <c r="C1" s="2">
        <v>13.3</v>
      </c>
      <c r="D1" s="1" t="s">
        <v>26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6" customFormat="1" x14ac:dyDescent="0.5">
      <c r="A2" s="5"/>
      <c r="B2" s="1" t="s">
        <v>1</v>
      </c>
      <c r="C2" s="2">
        <v>13.3</v>
      </c>
      <c r="D2" s="1" t="s">
        <v>27</v>
      </c>
      <c r="E2" s="5"/>
      <c r="F2" s="5"/>
      <c r="G2" s="5"/>
      <c r="H2" s="5"/>
      <c r="I2" s="5"/>
      <c r="J2" s="5"/>
      <c r="K2" s="5"/>
      <c r="L2" s="5"/>
      <c r="M2" s="5"/>
    </row>
    <row r="3" spans="1:16" s="6" customFormat="1" ht="3" customHeight="1" x14ac:dyDescent="0.5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x14ac:dyDescent="0.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2</v>
      </c>
    </row>
    <row r="5" spans="1:16" s="10" customFormat="1" ht="26.25" customHeight="1" x14ac:dyDescent="0.5">
      <c r="A5" s="49" t="s">
        <v>3</v>
      </c>
      <c r="B5" s="49"/>
      <c r="C5" s="49"/>
      <c r="D5" s="50"/>
      <c r="E5" s="55" t="s">
        <v>4</v>
      </c>
      <c r="F5" s="56"/>
      <c r="G5" s="56"/>
      <c r="H5" s="55" t="s">
        <v>5</v>
      </c>
      <c r="I5" s="56"/>
      <c r="J5" s="57"/>
      <c r="K5" s="8"/>
      <c r="L5" s="49" t="s">
        <v>6</v>
      </c>
      <c r="M5" s="49"/>
      <c r="N5" s="9"/>
    </row>
    <row r="6" spans="1:16" s="10" customFormat="1" ht="25.5" customHeight="1" x14ac:dyDescent="0.5">
      <c r="A6" s="51"/>
      <c r="B6" s="51"/>
      <c r="C6" s="51"/>
      <c r="D6" s="52"/>
      <c r="E6" s="11">
        <v>2554</v>
      </c>
      <c r="F6" s="11">
        <v>2555</v>
      </c>
      <c r="G6" s="11">
        <v>2556</v>
      </c>
      <c r="H6" s="11">
        <v>2554</v>
      </c>
      <c r="I6" s="11">
        <v>2555</v>
      </c>
      <c r="J6" s="11">
        <v>2556</v>
      </c>
      <c r="K6" s="12"/>
      <c r="L6" s="51"/>
      <c r="M6" s="51"/>
      <c r="N6" s="9"/>
    </row>
    <row r="7" spans="1:16" s="10" customFormat="1" ht="25.5" customHeight="1" x14ac:dyDescent="0.5">
      <c r="A7" s="53"/>
      <c r="B7" s="53"/>
      <c r="C7" s="53"/>
      <c r="D7" s="54"/>
      <c r="E7" s="13" t="s">
        <v>7</v>
      </c>
      <c r="F7" s="13" t="s">
        <v>8</v>
      </c>
      <c r="G7" s="13" t="s">
        <v>9</v>
      </c>
      <c r="H7" s="13" t="s">
        <v>7</v>
      </c>
      <c r="I7" s="13" t="s">
        <v>8</v>
      </c>
      <c r="J7" s="13" t="s">
        <v>9</v>
      </c>
      <c r="K7" s="14"/>
      <c r="L7" s="53"/>
      <c r="M7" s="53"/>
      <c r="N7" s="9"/>
    </row>
    <row r="8" spans="1:16" s="10" customFormat="1" ht="9.75" customHeight="1" x14ac:dyDescent="0.5">
      <c r="A8" s="15"/>
      <c r="B8" s="15"/>
      <c r="C8" s="15"/>
      <c r="D8" s="16"/>
      <c r="E8" s="11"/>
      <c r="F8" s="17"/>
      <c r="G8" s="17"/>
      <c r="H8" s="18"/>
      <c r="I8" s="19"/>
      <c r="J8" s="19"/>
      <c r="K8" s="20"/>
      <c r="L8" s="15"/>
      <c r="M8" s="15"/>
      <c r="N8" s="9"/>
    </row>
    <row r="9" spans="1:16" s="10" customFormat="1" ht="27.75" customHeight="1" x14ac:dyDescent="0.45">
      <c r="A9" s="10" t="s">
        <v>10</v>
      </c>
      <c r="D9" s="21"/>
      <c r="E9" s="22"/>
      <c r="F9" s="23"/>
      <c r="G9" s="24"/>
      <c r="H9" s="25"/>
      <c r="I9" s="25"/>
      <c r="J9" s="25"/>
      <c r="L9" s="10" t="s">
        <v>11</v>
      </c>
    </row>
    <row r="10" spans="1:16" s="10" customFormat="1" ht="24" customHeight="1" x14ac:dyDescent="0.45">
      <c r="B10" s="10" t="s">
        <v>12</v>
      </c>
      <c r="D10" s="21"/>
      <c r="E10" s="26">
        <v>282235</v>
      </c>
      <c r="F10" s="27">
        <v>285100</v>
      </c>
      <c r="G10" s="28">
        <v>274932</v>
      </c>
      <c r="H10" s="29">
        <v>29.2</v>
      </c>
      <c r="I10" s="30">
        <f>285100/971125*100</f>
        <v>29.357703694169135</v>
      </c>
      <c r="J10" s="31">
        <f>G10/976165*100</f>
        <v>28.164500878437558</v>
      </c>
      <c r="M10" s="10" t="s">
        <v>13</v>
      </c>
      <c r="P10" s="32"/>
    </row>
    <row r="11" spans="1:16" s="10" customFormat="1" ht="24" customHeight="1" x14ac:dyDescent="0.45">
      <c r="B11" s="10" t="s">
        <v>14</v>
      </c>
      <c r="D11" s="21"/>
      <c r="E11" s="26">
        <v>683971</v>
      </c>
      <c r="F11" s="27">
        <v>686025</v>
      </c>
      <c r="G11" s="28">
        <v>701233</v>
      </c>
      <c r="H11" s="29">
        <v>70.8</v>
      </c>
      <c r="I11" s="30">
        <f>686025/971125*100</f>
        <v>70.642296305830868</v>
      </c>
      <c r="J11" s="31">
        <f>G11/976165*100</f>
        <v>71.835499121562435</v>
      </c>
      <c r="M11" s="10" t="s">
        <v>15</v>
      </c>
      <c r="P11" s="32"/>
    </row>
    <row r="12" spans="1:16" s="10" customFormat="1" ht="10.5" customHeight="1" x14ac:dyDescent="0.45">
      <c r="D12" s="21"/>
      <c r="E12" s="26"/>
      <c r="F12" s="27"/>
      <c r="G12" s="28"/>
      <c r="H12" s="27"/>
      <c r="I12" s="33"/>
      <c r="J12" s="27"/>
    </row>
    <row r="13" spans="1:16" s="10" customFormat="1" ht="27.75" customHeight="1" x14ac:dyDescent="0.45">
      <c r="A13" s="10" t="s">
        <v>16</v>
      </c>
      <c r="D13" s="21"/>
      <c r="E13" s="34"/>
      <c r="F13" s="35"/>
      <c r="G13" s="36"/>
      <c r="H13" s="29"/>
      <c r="I13" s="30"/>
      <c r="J13" s="37"/>
      <c r="L13" s="10" t="s">
        <v>17</v>
      </c>
      <c r="P13" s="38"/>
    </row>
    <row r="14" spans="1:16" s="10" customFormat="1" ht="24" customHeight="1" x14ac:dyDescent="0.45">
      <c r="B14" s="10" t="s">
        <v>12</v>
      </c>
      <c r="D14" s="21"/>
      <c r="E14" s="26">
        <v>192393</v>
      </c>
      <c r="F14" s="27">
        <v>194241</v>
      </c>
      <c r="G14" s="28">
        <v>221394</v>
      </c>
      <c r="H14" s="29">
        <v>19.899999999999999</v>
      </c>
      <c r="I14" s="30">
        <v>20.010000000000002</v>
      </c>
      <c r="J14" s="31">
        <f>G14/976165*100</f>
        <v>22.679977257943072</v>
      </c>
      <c r="M14" s="10" t="s">
        <v>13</v>
      </c>
    </row>
    <row r="15" spans="1:16" s="10" customFormat="1" ht="24" customHeight="1" x14ac:dyDescent="0.45">
      <c r="B15" s="10" t="s">
        <v>14</v>
      </c>
      <c r="D15" s="21"/>
      <c r="E15" s="26">
        <v>773813</v>
      </c>
      <c r="F15" s="27">
        <v>776884</v>
      </c>
      <c r="G15" s="28">
        <v>754771</v>
      </c>
      <c r="H15" s="29">
        <v>80.099999999999994</v>
      </c>
      <c r="I15" s="30">
        <f>776844/971125*100</f>
        <v>79.994233492083922</v>
      </c>
      <c r="J15" s="31">
        <f>G15/976165*100</f>
        <v>77.320022742056921</v>
      </c>
      <c r="M15" s="10" t="s">
        <v>15</v>
      </c>
    </row>
    <row r="16" spans="1:16" s="10" customFormat="1" ht="10.5" customHeight="1" x14ac:dyDescent="0.45">
      <c r="D16" s="21"/>
      <c r="E16" s="26"/>
      <c r="F16" s="27"/>
      <c r="G16" s="28"/>
      <c r="H16" s="27"/>
      <c r="I16" s="33"/>
      <c r="J16" s="27"/>
    </row>
    <row r="17" spans="1:13" s="10" customFormat="1" ht="27.75" customHeight="1" x14ac:dyDescent="0.45">
      <c r="A17" s="10" t="s">
        <v>18</v>
      </c>
      <c r="D17" s="21"/>
      <c r="E17" s="39"/>
      <c r="F17" s="40"/>
      <c r="G17" s="36"/>
      <c r="H17" s="29"/>
      <c r="I17" s="30"/>
      <c r="J17" s="31"/>
      <c r="L17" s="10" t="s">
        <v>19</v>
      </c>
    </row>
    <row r="18" spans="1:13" s="10" customFormat="1" ht="24" customHeight="1" x14ac:dyDescent="0.45">
      <c r="B18" s="10" t="s">
        <v>20</v>
      </c>
      <c r="D18" s="21"/>
      <c r="E18" s="26">
        <v>594681</v>
      </c>
      <c r="F18" s="27">
        <v>626438</v>
      </c>
      <c r="G18" s="28">
        <v>663395</v>
      </c>
      <c r="H18" s="29">
        <v>61.5</v>
      </c>
      <c r="I18" s="30">
        <f>626438/971125*100</f>
        <v>64.506422963058313</v>
      </c>
      <c r="J18" s="31">
        <f>G18/976165*100</f>
        <v>67.959310157606552</v>
      </c>
      <c r="M18" s="10" t="s">
        <v>21</v>
      </c>
    </row>
    <row r="19" spans="1:13" s="10" customFormat="1" ht="24" customHeight="1" x14ac:dyDescent="0.45">
      <c r="B19" s="10" t="s">
        <v>22</v>
      </c>
      <c r="D19" s="21"/>
      <c r="E19" s="26">
        <v>371525</v>
      </c>
      <c r="F19" s="27">
        <v>344687</v>
      </c>
      <c r="G19" s="28">
        <v>312770</v>
      </c>
      <c r="H19" s="29">
        <v>38.5</v>
      </c>
      <c r="I19" s="30">
        <f>344687/971125*100</f>
        <v>35.493577036941694</v>
      </c>
      <c r="J19" s="31">
        <f>G19/976165*100</f>
        <v>32.040689842393448</v>
      </c>
      <c r="M19" s="10" t="s">
        <v>15</v>
      </c>
    </row>
    <row r="20" spans="1:13" s="10" customFormat="1" ht="3" customHeight="1" x14ac:dyDescent="0.45">
      <c r="A20" s="41"/>
      <c r="B20" s="41"/>
      <c r="C20" s="41"/>
      <c r="D20" s="42"/>
      <c r="E20" s="43" t="s">
        <v>23</v>
      </c>
      <c r="F20" s="44" t="s">
        <v>23</v>
      </c>
      <c r="G20" s="45"/>
      <c r="H20" s="46"/>
      <c r="I20" s="46"/>
      <c r="J20" s="46"/>
      <c r="K20" s="41"/>
      <c r="L20" s="41"/>
      <c r="M20" s="41"/>
    </row>
    <row r="21" spans="1:13" s="10" customFormat="1" ht="3" customHeight="1" x14ac:dyDescent="0.4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 s="10" customFormat="1" ht="20.25" customHeight="1" x14ac:dyDescent="0.45">
      <c r="A22" s="47"/>
      <c r="B22" s="47" t="s">
        <v>24</v>
      </c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 s="10" customFormat="1" ht="20.25" customHeight="1" x14ac:dyDescent="0.45">
      <c r="A23" s="47"/>
      <c r="B23" s="10" t="s">
        <v>25</v>
      </c>
      <c r="E23" s="47"/>
      <c r="F23" s="47"/>
      <c r="G23" s="47"/>
      <c r="H23" s="47"/>
      <c r="I23" s="47"/>
      <c r="J23" s="47"/>
      <c r="K23" s="47"/>
      <c r="L23" s="47"/>
      <c r="M23" s="47"/>
    </row>
    <row r="24" spans="1:13" s="10" customFormat="1" ht="20.25" customHeight="1" x14ac:dyDescent="0.45">
      <c r="A24" s="47"/>
      <c r="B24" s="10" t="s">
        <v>28</v>
      </c>
      <c r="E24" s="47"/>
      <c r="F24" s="47"/>
      <c r="G24" s="47"/>
      <c r="H24" s="47"/>
      <c r="I24" s="47"/>
      <c r="J24" s="47"/>
      <c r="K24" s="47"/>
      <c r="L24" s="47"/>
      <c r="M24" s="47"/>
    </row>
    <row r="25" spans="1:13" s="10" customFormat="1" ht="20.25" customHeight="1" x14ac:dyDescent="0.45">
      <c r="A25" s="47"/>
      <c r="E25" s="47"/>
      <c r="F25" s="47"/>
      <c r="G25" s="47"/>
      <c r="H25" s="47"/>
      <c r="I25" s="47"/>
      <c r="J25" s="47"/>
      <c r="K25" s="47"/>
      <c r="L25" s="47"/>
      <c r="M25" s="47"/>
    </row>
    <row r="26" spans="1:13" s="10" customFormat="1" ht="35.25" customHeight="1" x14ac:dyDescent="0.45">
      <c r="A26" s="47"/>
      <c r="E26" s="47"/>
      <c r="F26" s="47"/>
      <c r="G26" s="47"/>
      <c r="H26" s="47"/>
      <c r="I26" s="47"/>
      <c r="J26" s="47"/>
      <c r="K26" s="47"/>
      <c r="L26" s="47"/>
      <c r="M26" s="47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39370078740157483" header="0.51181102362204722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T-13.3น.131</vt:lpstr>
      <vt:lpstr>'T-13.3น.131'!Print_Area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2015-02-18T07:43:59Z</dcterms:created>
  <dcterms:modified xsi:type="dcterms:W3CDTF">2015-02-19T07:09:39Z</dcterms:modified>
</cp:coreProperties>
</file>