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13.3" sheetId="1" r:id="rId1"/>
  </sheets>
  <definedNames>
    <definedName name="_xlnm.Print_Area" localSheetId="0">'T-13.3'!$A$1:$O$27</definedName>
  </definedName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H10" i="1"/>
  <c r="I10" i="1"/>
  <c r="I9" i="1" s="1"/>
  <c r="J10" i="1"/>
  <c r="J9" i="1" s="1"/>
  <c r="H11" i="1"/>
  <c r="I11" i="1"/>
  <c r="J11" i="1"/>
  <c r="E13" i="1"/>
  <c r="F13" i="1"/>
  <c r="G13" i="1"/>
  <c r="H13" i="1"/>
  <c r="H14" i="1"/>
  <c r="I14" i="1"/>
  <c r="I13" i="1" s="1"/>
  <c r="J14" i="1"/>
  <c r="H15" i="1"/>
  <c r="I15" i="1"/>
  <c r="J15" i="1"/>
  <c r="J13" i="1" s="1"/>
  <c r="E17" i="1"/>
  <c r="F17" i="1"/>
  <c r="G17" i="1"/>
  <c r="H17" i="1"/>
  <c r="H18" i="1"/>
  <c r="I18" i="1"/>
  <c r="I17" i="1" s="1"/>
  <c r="J18" i="1"/>
  <c r="H19" i="1"/>
  <c r="I19" i="1"/>
  <c r="J19" i="1"/>
  <c r="J17" i="1" s="1"/>
</calcChain>
</file>

<file path=xl/sharedStrings.xml><?xml version="1.0" encoding="utf-8"?>
<sst xmlns="http://schemas.openxmlformats.org/spreadsheetml/2006/main" count="35" uniqueCount="27">
  <si>
    <t xml:space="preserve">Sourec:  The  Information and Communication Technology Survey on Household, 2011 - 2013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</si>
  <si>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2554 - 2556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</si>
  <si>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</si>
  <si>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</si>
  <si>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</si>
  <si>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</si>
  <si>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</si>
  <si>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</si>
  <si>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</si>
  <si>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</si>
  <si>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</si>
  <si>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</si>
  <si>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</si>
  <si>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</si>
  <si>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</si>
  <si>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(2013)</t>
  </si>
  <si>
    <t>(2012)</t>
  </si>
  <si>
    <t>(2011)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</si>
  <si>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</si>
  <si>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</si>
  <si>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</si>
  <si>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</si>
  <si>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</si>
  <si>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2011  - 2013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</si>
  <si>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</si>
  <si>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2554 - 2556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</si>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</sst>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/>
    <xf numFmtId="2" fontId="3" fillId="0" borderId="4" xfId="0" applyNumberFormat="1" applyFont="1" applyBorder="1" applyAlignment="1">
      <alignment horizontal="right" indent="2"/>
    </xf>
    <xf numFmtId="3" fontId="3" fillId="0" borderId="4" xfId="0" applyNumberFormat="1" applyFont="1" applyBorder="1" applyAlignment="1">
      <alignment horizontal="right" indent="2"/>
    </xf>
    <xf numFmtId="0" fontId="3" fillId="0" borderId="5" xfId="0" applyFont="1" applyBorder="1"/>
    <xf numFmtId="0" fontId="4" fillId="0" borderId="0" xfId="0" applyFont="1" applyBorder="1"/>
    <xf numFmtId="4" fontId="4" fillId="0" borderId="4" xfId="0" applyNumberFormat="1" applyFont="1" applyBorder="1" applyAlignment="1">
      <alignment horizontal="right" indent="2"/>
    </xf>
    <xf numFmtId="3" fontId="4" fillId="0" borderId="4" xfId="0" applyNumberFormat="1" applyFont="1" applyBorder="1" applyAlignment="1">
      <alignment horizontal="right" indent="2"/>
    </xf>
    <xf numFmtId="0" fontId="4" fillId="0" borderId="5" xfId="0" applyFont="1" applyBorder="1"/>
    <xf numFmtId="0" fontId="3" fillId="0" borderId="4" xfId="0" applyFont="1" applyBorder="1" applyAlignment="1">
      <alignment horizontal="right" indent="2"/>
    </xf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top" indent="2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4">
    <cellStyle name="Comma 2" xfId="1"/>
    <cellStyle name="Normal" xfId="0" builtinId="0"/>
    <cellStyle name="Normal 2" xfId="2"/>
    <cellStyle name="ปกติ_บทที่4 สถิติสุขภาพ##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25</xdr:row>
      <xdr:rowOff>57150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17220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6"/>
  <sheetViews>
    <sheetView showGridLines="0" tabSelected="1" zoomScaleNormal="100" workbookViewId="0">
      <selection activeCell="D2" sqref="D2"/>
    </sheetView>
  </sheetViews>
  <sheetFormatPr defaultRowHeight="18.75" x14ac:dyDescent="0.3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41" customFormat="1" x14ac:dyDescent="0.3">
      <c r="A1" s="40"/>
      <c r="B1" s="40" t="s">
        <v>26</v>
      </c>
      <c r="C1" s="39">
        <v>13.3</v>
      </c>
      <c r="D1" s="40" t="s">
        <v>25</v>
      </c>
      <c r="E1" s="40"/>
      <c r="F1" s="40"/>
      <c r="G1" s="40"/>
      <c r="H1" s="40"/>
      <c r="I1" s="40"/>
      <c r="J1" s="40"/>
      <c r="K1" s="40"/>
      <c r="L1" s="40"/>
      <c r="M1" s="40"/>
      <c r="P1" s="1"/>
    </row>
    <row r="2" spans="1:16" s="12" customFormat="1" x14ac:dyDescent="0.3">
      <c r="A2" s="38"/>
      <c r="B2" s="40" t="s">
        <v>24</v>
      </c>
      <c r="C2" s="39">
        <v>13.3</v>
      </c>
      <c r="D2" s="40" t="s">
        <v>23</v>
      </c>
      <c r="E2" s="38"/>
      <c r="F2" s="38"/>
      <c r="G2" s="38"/>
      <c r="H2" s="38"/>
      <c r="I2" s="38"/>
      <c r="J2" s="38"/>
      <c r="K2" s="38"/>
      <c r="L2" s="38"/>
      <c r="M2" s="38"/>
    </row>
    <row r="3" spans="1:16" s="12" customFormat="1" ht="3" customHeight="1" x14ac:dyDescent="0.3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7" t="s">
        <v>22</v>
      </c>
    </row>
    <row r="5" spans="1:16" s="3" customFormat="1" ht="26.25" customHeight="1" x14ac:dyDescent="0.3">
      <c r="A5" s="31" t="s">
        <v>21</v>
      </c>
      <c r="B5" s="31"/>
      <c r="C5" s="31"/>
      <c r="D5" s="36"/>
      <c r="E5" s="35" t="s">
        <v>20</v>
      </c>
      <c r="F5" s="34"/>
      <c r="G5" s="34"/>
      <c r="H5" s="35" t="s">
        <v>19</v>
      </c>
      <c r="I5" s="34"/>
      <c r="J5" s="33"/>
      <c r="K5" s="32"/>
      <c r="L5" s="31" t="s">
        <v>18</v>
      </c>
      <c r="M5" s="31"/>
      <c r="N5" s="17"/>
    </row>
    <row r="6" spans="1:16" s="3" customFormat="1" ht="25.5" customHeight="1" x14ac:dyDescent="0.3">
      <c r="A6" s="27"/>
      <c r="B6" s="27"/>
      <c r="C6" s="27"/>
      <c r="D6" s="30"/>
      <c r="E6" s="29">
        <v>2554</v>
      </c>
      <c r="F6" s="29">
        <v>2555</v>
      </c>
      <c r="G6" s="29">
        <v>2556</v>
      </c>
      <c r="H6" s="29">
        <v>2554</v>
      </c>
      <c r="I6" s="29">
        <v>2555</v>
      </c>
      <c r="J6" s="29">
        <v>2556</v>
      </c>
      <c r="K6" s="28"/>
      <c r="L6" s="27"/>
      <c r="M6" s="27"/>
      <c r="N6" s="17"/>
    </row>
    <row r="7" spans="1:16" s="3" customFormat="1" ht="25.5" customHeight="1" x14ac:dyDescent="0.3">
      <c r="A7" s="23"/>
      <c r="B7" s="23"/>
      <c r="C7" s="23"/>
      <c r="D7" s="26"/>
      <c r="E7" s="25" t="s">
        <v>17</v>
      </c>
      <c r="F7" s="25" t="s">
        <v>16</v>
      </c>
      <c r="G7" s="25" t="s">
        <v>15</v>
      </c>
      <c r="H7" s="25" t="s">
        <v>17</v>
      </c>
      <c r="I7" s="25" t="s">
        <v>16</v>
      </c>
      <c r="J7" s="25" t="s">
        <v>15</v>
      </c>
      <c r="K7" s="24"/>
      <c r="L7" s="23"/>
      <c r="M7" s="23"/>
      <c r="N7" s="17"/>
    </row>
    <row r="8" spans="1:16" s="3" customFormat="1" ht="9.75" customHeight="1" x14ac:dyDescent="0.3">
      <c r="A8" s="18"/>
      <c r="B8" s="18"/>
      <c r="C8" s="18"/>
      <c r="D8" s="22"/>
      <c r="E8" s="16"/>
      <c r="F8" s="21"/>
      <c r="G8" s="21"/>
      <c r="H8" s="16"/>
      <c r="I8" s="20"/>
      <c r="J8" s="20"/>
      <c r="K8" s="19"/>
      <c r="L8" s="18"/>
      <c r="M8" s="18"/>
      <c r="N8" s="17"/>
    </row>
    <row r="9" spans="1:16" s="3" customFormat="1" ht="27.75" customHeight="1" x14ac:dyDescent="0.3">
      <c r="A9" s="3" t="s">
        <v>14</v>
      </c>
      <c r="B9" s="12"/>
      <c r="C9" s="12"/>
      <c r="D9" s="15"/>
      <c r="E9" s="14">
        <f>SUM(E10:E11)</f>
        <v>409299</v>
      </c>
      <c r="F9" s="14">
        <f>SUM(F10:F11)</f>
        <v>410496</v>
      </c>
      <c r="G9" s="14">
        <f>SUM(G10:G11)</f>
        <v>411615</v>
      </c>
      <c r="H9" s="13">
        <f>SUM(H10:H11)</f>
        <v>100</v>
      </c>
      <c r="I9" s="13">
        <f>SUM(I10:I11)</f>
        <v>100</v>
      </c>
      <c r="J9" s="13">
        <f>SUM(J10:J11)</f>
        <v>100</v>
      </c>
      <c r="K9" s="12"/>
      <c r="L9" s="12" t="s">
        <v>13</v>
      </c>
      <c r="M9" s="12"/>
    </row>
    <row r="10" spans="1:16" s="3" customFormat="1" ht="24" customHeight="1" x14ac:dyDescent="0.3">
      <c r="B10" s="3" t="s">
        <v>10</v>
      </c>
      <c r="D10" s="11"/>
      <c r="E10" s="10">
        <v>122476</v>
      </c>
      <c r="F10" s="10">
        <v>125696</v>
      </c>
      <c r="G10" s="10">
        <v>137521</v>
      </c>
      <c r="H10" s="9">
        <f>E10*100/409299</f>
        <v>29.92335676363734</v>
      </c>
      <c r="I10" s="9">
        <f>F10*100/410496</f>
        <v>30.620517617711258</v>
      </c>
      <c r="J10" s="9">
        <f>G10*100/411615</f>
        <v>33.410104102134277</v>
      </c>
      <c r="M10" s="3" t="s">
        <v>9</v>
      </c>
    </row>
    <row r="11" spans="1:16" s="3" customFormat="1" ht="24" customHeight="1" x14ac:dyDescent="0.3">
      <c r="B11" s="3" t="s">
        <v>8</v>
      </c>
      <c r="D11" s="11"/>
      <c r="E11" s="10">
        <v>286823</v>
      </c>
      <c r="F11" s="10">
        <v>284800</v>
      </c>
      <c r="G11" s="10">
        <v>274094</v>
      </c>
      <c r="H11" s="9">
        <f>E11*100/409299</f>
        <v>70.076643236362656</v>
      </c>
      <c r="I11" s="9">
        <f>F11*100/410496</f>
        <v>69.379482382288742</v>
      </c>
      <c r="J11" s="9">
        <f>G11*100/411615</f>
        <v>66.58989589786573</v>
      </c>
      <c r="M11" s="3" t="s">
        <v>2</v>
      </c>
    </row>
    <row r="12" spans="1:16" s="3" customFormat="1" ht="10.5" customHeight="1" x14ac:dyDescent="0.3">
      <c r="D12" s="11"/>
      <c r="E12" s="10"/>
      <c r="F12" s="10"/>
      <c r="G12" s="10"/>
      <c r="H12" s="16"/>
      <c r="I12" s="16"/>
      <c r="J12" s="16"/>
    </row>
    <row r="13" spans="1:16" s="3" customFormat="1" ht="27.75" customHeight="1" x14ac:dyDescent="0.3">
      <c r="A13" s="12" t="s">
        <v>12</v>
      </c>
      <c r="B13" s="12"/>
      <c r="C13" s="12"/>
      <c r="D13" s="15"/>
      <c r="E13" s="14">
        <f>SUM(E14:E15)</f>
        <v>409299</v>
      </c>
      <c r="F13" s="14">
        <f>SUM(F14:F15)</f>
        <v>410496</v>
      </c>
      <c r="G13" s="14">
        <f>SUM(G14:G15)</f>
        <v>411615</v>
      </c>
      <c r="H13" s="13">
        <f>SUM(H14:H15)</f>
        <v>100</v>
      </c>
      <c r="I13" s="13">
        <f>SUM(I14:I15)</f>
        <v>100</v>
      </c>
      <c r="J13" s="13">
        <f>SUM(J14:J15)</f>
        <v>100</v>
      </c>
      <c r="K13" s="12"/>
      <c r="L13" s="12" t="s">
        <v>11</v>
      </c>
      <c r="M13" s="12"/>
    </row>
    <row r="14" spans="1:16" s="3" customFormat="1" ht="24" customHeight="1" x14ac:dyDescent="0.3">
      <c r="B14" s="3" t="s">
        <v>10</v>
      </c>
      <c r="D14" s="11"/>
      <c r="E14" s="10">
        <v>91851</v>
      </c>
      <c r="F14" s="10">
        <v>97593</v>
      </c>
      <c r="G14" s="10">
        <v>124772</v>
      </c>
      <c r="H14" s="9">
        <f>E14*100/409299</f>
        <v>22.44105165172649</v>
      </c>
      <c r="I14" s="9">
        <f>F14*100/410496</f>
        <v>23.774409494855004</v>
      </c>
      <c r="J14" s="9">
        <f>G14*100/411615</f>
        <v>30.312792293769665</v>
      </c>
      <c r="M14" s="3" t="s">
        <v>9</v>
      </c>
    </row>
    <row r="15" spans="1:16" s="3" customFormat="1" ht="24" customHeight="1" x14ac:dyDescent="0.3">
      <c r="B15" s="3" t="s">
        <v>8</v>
      </c>
      <c r="D15" s="11"/>
      <c r="E15" s="10">
        <v>317448</v>
      </c>
      <c r="F15" s="10">
        <v>312903</v>
      </c>
      <c r="G15" s="10">
        <v>286843</v>
      </c>
      <c r="H15" s="9">
        <f>E15*100/409299</f>
        <v>77.558948348273518</v>
      </c>
      <c r="I15" s="9">
        <f>F15*100/410496</f>
        <v>76.225590505144993</v>
      </c>
      <c r="J15" s="9">
        <f>G15*100/411615</f>
        <v>69.687207706230339</v>
      </c>
      <c r="M15" s="3" t="s">
        <v>2</v>
      </c>
    </row>
    <row r="16" spans="1:16" s="3" customFormat="1" ht="10.5" customHeight="1" x14ac:dyDescent="0.3">
      <c r="D16" s="11"/>
      <c r="E16" s="10"/>
      <c r="F16" s="10"/>
      <c r="G16" s="10"/>
      <c r="H16" s="16"/>
      <c r="I16" s="16"/>
      <c r="J16" s="16"/>
    </row>
    <row r="17" spans="1:13" s="3" customFormat="1" ht="27.75" customHeight="1" x14ac:dyDescent="0.3">
      <c r="A17" s="3" t="s">
        <v>7</v>
      </c>
      <c r="B17" s="12"/>
      <c r="C17" s="12"/>
      <c r="D17" s="15"/>
      <c r="E17" s="14">
        <f>SUM(E18:E19)</f>
        <v>409299</v>
      </c>
      <c r="F17" s="14">
        <f>SUM(F18:F19)</f>
        <v>410496</v>
      </c>
      <c r="G17" s="14">
        <f>SUM(G18:G19)</f>
        <v>411615</v>
      </c>
      <c r="H17" s="13">
        <f>SUM(H18:H19)</f>
        <v>100</v>
      </c>
      <c r="I17" s="13">
        <f>SUM(I18:I19)</f>
        <v>100</v>
      </c>
      <c r="J17" s="13">
        <f>SUM(J18:J19)</f>
        <v>100</v>
      </c>
      <c r="K17" s="12"/>
      <c r="L17" s="12" t="s">
        <v>6</v>
      </c>
      <c r="M17" s="12"/>
    </row>
    <row r="18" spans="1:13" s="3" customFormat="1" ht="24" customHeight="1" x14ac:dyDescent="0.3">
      <c r="B18" s="3" t="s">
        <v>5</v>
      </c>
      <c r="D18" s="11"/>
      <c r="E18" s="10">
        <v>267086</v>
      </c>
      <c r="F18" s="10">
        <v>286733</v>
      </c>
      <c r="G18" s="10">
        <v>298503</v>
      </c>
      <c r="H18" s="9">
        <f>E18*100/409299</f>
        <v>65.254496101871737</v>
      </c>
      <c r="I18" s="9">
        <f>F18*100/410496</f>
        <v>69.850376130339882</v>
      </c>
      <c r="J18" s="9">
        <f>G18*100/411615</f>
        <v>72.519951896796769</v>
      </c>
      <c r="M18" s="3" t="s">
        <v>4</v>
      </c>
    </row>
    <row r="19" spans="1:13" s="3" customFormat="1" ht="24" customHeight="1" x14ac:dyDescent="0.3">
      <c r="B19" s="3" t="s">
        <v>3</v>
      </c>
      <c r="D19" s="11"/>
      <c r="E19" s="10">
        <v>142213</v>
      </c>
      <c r="F19" s="10">
        <v>123763</v>
      </c>
      <c r="G19" s="10">
        <v>113112</v>
      </c>
      <c r="H19" s="9">
        <f>E19*100/409299</f>
        <v>34.745503898128263</v>
      </c>
      <c r="I19" s="9">
        <f>F19*100/410496</f>
        <v>30.149623869660118</v>
      </c>
      <c r="J19" s="9">
        <f>G19*100/411615</f>
        <v>27.480048103203234</v>
      </c>
      <c r="M19" s="3" t="s">
        <v>2</v>
      </c>
    </row>
    <row r="20" spans="1:13" s="3" customFormat="1" ht="3" customHeight="1" x14ac:dyDescent="0.3">
      <c r="A20" s="5"/>
      <c r="B20" s="5"/>
      <c r="C20" s="5"/>
      <c r="D20" s="8"/>
      <c r="E20" s="7"/>
      <c r="F20" s="7"/>
      <c r="G20" s="7"/>
      <c r="H20" s="6"/>
      <c r="I20" s="6"/>
      <c r="J20" s="6"/>
      <c r="K20" s="5"/>
      <c r="L20" s="5"/>
      <c r="M20" s="5"/>
    </row>
    <row r="21" spans="1:13" s="3" customFormat="1" ht="3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 x14ac:dyDescent="0.3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0.25" customHeight="1" x14ac:dyDescent="0.3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 x14ac:dyDescent="0.3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 x14ac:dyDescent="0.3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 x14ac:dyDescent="0.3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55118110236220474" right="0.35433070866141736" top="1.181102362204724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2014-11-17T06:55:42Z</dcterms:created>
  <dcterms:modified xsi:type="dcterms:W3CDTF">2014-11-17T06:56:50Z</dcterms:modified>
</cp:coreProperties>
</file>