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8195" windowHeight="11820"/>
  </bookViews>
  <sheets>
    <sheet name="T-12.3" sheetId="1" r:id="rId1"/>
  </sheets>
  <definedNames>
    <definedName name="_xlnm.Print_Area" localSheetId="0">'T-12.3'!$A$1:$M$33</definedName>
  </definedNames>
  <calcPr calcId="144525"/>
</workbook>
</file>

<file path=xl/calcChain.xml><?xml version="1.0" encoding="utf-8"?>
<calcChain xmlns="http://schemas.openxmlformats.org/spreadsheetml/2006/main">
  <c r="I23" i="1" l="1"/>
  <c r="H23" i="1"/>
  <c r="G23" i="1"/>
  <c r="F23" i="1"/>
  <c r="I19" i="1"/>
  <c r="H19" i="1"/>
  <c r="H18" i="1" s="1"/>
  <c r="G19" i="1"/>
  <c r="F19" i="1"/>
  <c r="J18" i="1"/>
  <c r="I18" i="1"/>
  <c r="G18" i="1"/>
  <c r="F18" i="1"/>
  <c r="I13" i="1"/>
  <c r="H13" i="1"/>
  <c r="G13" i="1"/>
  <c r="F13" i="1"/>
  <c r="I9" i="1"/>
  <c r="H9" i="1"/>
  <c r="G9" i="1"/>
  <c r="F9" i="1"/>
  <c r="I8" i="1"/>
  <c r="H8" i="1"/>
  <c r="G8" i="1"/>
  <c r="F8" i="1"/>
</calcChain>
</file>

<file path=xl/sharedStrings.xml><?xml version="1.0" encoding="utf-8"?>
<sst xmlns="http://schemas.openxmlformats.org/spreadsheetml/2006/main" count="61" uniqueCount="37">
  <si>
    <t>ตาราง</t>
  </si>
  <si>
    <t>จำนวนรถ และรถใหม่จดทะเบียนตามพระราชบัญญัติการขนส่งทางบก จำแนกตามประเภทรถ พ.ศ. 2551 - 2555</t>
  </si>
  <si>
    <t>TABLE</t>
  </si>
  <si>
    <t>NUMBER OF VEHICLES AND  NEW VEHICLES REGISTERED UNDER LAND TRANSPORT  ACT BY TYPE OF VEHICLE: 2008 - 2012</t>
  </si>
  <si>
    <t>ประเภทรถ</t>
  </si>
  <si>
    <t>2551</t>
  </si>
  <si>
    <t>2552</t>
  </si>
  <si>
    <t>2553</t>
  </si>
  <si>
    <t>2554</t>
  </si>
  <si>
    <t>2555</t>
  </si>
  <si>
    <t>Type of vehicles</t>
  </si>
  <si>
    <t>(2008)</t>
  </si>
  <si>
    <t>(2009)</t>
  </si>
  <si>
    <t>(2010)</t>
  </si>
  <si>
    <t>(2011)</t>
  </si>
  <si>
    <t>(2012)</t>
  </si>
  <si>
    <r>
      <t xml:space="preserve">จำนวนรถจดทะเบียน </t>
    </r>
    <r>
      <rPr>
        <sz val="13"/>
        <rFont val="TH SarabunPSK"/>
        <family val="2"/>
      </rPr>
      <t xml:space="preserve"> (Number of vehicles registration)</t>
    </r>
  </si>
  <si>
    <t>รวมยอด</t>
  </si>
  <si>
    <t>Total</t>
  </si>
  <si>
    <t>รถโดยสาร</t>
  </si>
  <si>
    <t xml:space="preserve"> Bus</t>
  </si>
  <si>
    <t>ประจำทาง</t>
  </si>
  <si>
    <t>Fixed route bus</t>
  </si>
  <si>
    <t>ไม่ประจำทาง</t>
  </si>
  <si>
    <t>Non-fixed route bus</t>
  </si>
  <si>
    <t>ส่วนบุคคล</t>
  </si>
  <si>
    <t>Private bus</t>
  </si>
  <si>
    <t>รถบรรทุก</t>
  </si>
  <si>
    <t xml:space="preserve"> Truck</t>
  </si>
  <si>
    <t>Non-fixed route truck</t>
  </si>
  <si>
    <t>Private truck</t>
  </si>
  <si>
    <t>รถขนาดเล็ก</t>
  </si>
  <si>
    <t xml:space="preserve"> Small rural bus</t>
  </si>
  <si>
    <r>
      <t xml:space="preserve">จำนวนรถใหม่จดทะเบียน </t>
    </r>
    <r>
      <rPr>
        <sz val="13"/>
        <rFont val="TH SarabunPSK"/>
        <family val="2"/>
      </rPr>
      <t xml:space="preserve"> (Number of new vehicles registration)</t>
    </r>
  </si>
  <si>
    <t>-</t>
  </si>
  <si>
    <t xml:space="preserve">      ที่มา:   สำนักงานขนส่งจังหวัดกาฬสินธุ์</t>
  </si>
  <si>
    <t xml:space="preserve">  Source:    Kalasin  Provincial Transport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</si>
</sst>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#,##0__"/>
    <numFmt numFmtId="188" formatCode="@__"/>
  </numFmts>
  <fonts count="7" x14ac:knownFonts="1">
    <font>
      <sz val="14"/>
      <name val="Cordia New"/>
      <charset val="222"/>
    </font>
    <font>
      <sz val="14"/>
      <name val="Cordia New"/>
      <charset val="222"/>
    </font>
    <font>
      <b/>
      <sz val="16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sz val="11"/>
      <color indexed="8"/>
      <name val="Tahoma"/>
      <family val="2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6" fillId="0" borderId="0"/>
  </cellStyleXfs>
  <cellXfs count="49">
    <xf numFmtId="0" fontId="0" fillId="0" borderId="0" xfId="0"/>
    <xf numFmtId="0" fontId="2" fillId="0" borderId="0" xfId="0" applyFont="1" applyBorder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/>
    <xf numFmtId="0" fontId="3" fillId="0" borderId="0" xfId="0" applyFont="1" applyBorder="1"/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3" xfId="0" quotePrefix="1" applyFont="1" applyBorder="1" applyAlignment="1">
      <alignment horizontal="center"/>
    </xf>
    <xf numFmtId="0" fontId="4" fillId="0" borderId="4" xfId="0" applyFont="1" applyBorder="1" applyAlignment="1">
      <alignment horizontal="center" vertical="center" shrinkToFit="1"/>
    </xf>
    <xf numFmtId="0" fontId="4" fillId="0" borderId="0" xfId="0" applyFont="1" applyBorder="1"/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7" xfId="0" quotePrefix="1" applyFont="1" applyBorder="1" applyAlignment="1">
      <alignment horizontal="center"/>
    </xf>
    <xf numFmtId="0" fontId="4" fillId="0" borderId="8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4" fillId="0" borderId="10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187" fontId="5" fillId="0" borderId="10" xfId="0" applyNumberFormat="1" applyFont="1" applyBorder="1"/>
    <xf numFmtId="187" fontId="5" fillId="0" borderId="11" xfId="0" applyNumberFormat="1" applyFont="1" applyBorder="1"/>
    <xf numFmtId="187" fontId="5" fillId="0" borderId="0" xfId="0" applyNumberFormat="1" applyFont="1" applyBorder="1"/>
    <xf numFmtId="0" fontId="5" fillId="0" borderId="1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/>
    <xf numFmtId="0" fontId="4" fillId="0" borderId="0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187" fontId="4" fillId="0" borderId="10" xfId="0" applyNumberFormat="1" applyFont="1" applyBorder="1" applyAlignment="1">
      <alignment vertical="center"/>
    </xf>
    <xf numFmtId="187" fontId="4" fillId="0" borderId="11" xfId="0" applyNumberFormat="1" applyFont="1" applyBorder="1" applyAlignment="1">
      <alignment vertical="center"/>
    </xf>
    <xf numFmtId="187" fontId="4" fillId="0" borderId="0" xfId="0" applyNumberFormat="1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0" xfId="0" applyFont="1" applyAlignment="1">
      <alignment vertical="center"/>
    </xf>
    <xf numFmtId="187" fontId="4" fillId="0" borderId="9" xfId="0" applyNumberFormat="1" applyFont="1" applyBorder="1" applyAlignment="1">
      <alignment vertical="center"/>
    </xf>
    <xf numFmtId="187" fontId="4" fillId="0" borderId="11" xfId="1" applyNumberFormat="1" applyFont="1" applyBorder="1" applyAlignment="1">
      <alignment vertical="center"/>
    </xf>
    <xf numFmtId="187" fontId="4" fillId="0" borderId="0" xfId="1" applyNumberFormat="1" applyFont="1" applyAlignment="1">
      <alignment vertical="center"/>
    </xf>
    <xf numFmtId="0" fontId="5" fillId="0" borderId="10" xfId="0" applyFont="1" applyBorder="1" applyAlignment="1">
      <alignment horizontal="center"/>
    </xf>
    <xf numFmtId="187" fontId="4" fillId="0" borderId="11" xfId="1" applyNumberFormat="1" applyFont="1" applyFill="1" applyBorder="1" applyAlignment="1" applyProtection="1">
      <alignment vertical="center"/>
    </xf>
    <xf numFmtId="188" fontId="4" fillId="0" borderId="10" xfId="0" quotePrefix="1" applyNumberFormat="1" applyFont="1" applyBorder="1" applyAlignment="1">
      <alignment horizontal="right" vertical="center"/>
    </xf>
    <xf numFmtId="0" fontId="4" fillId="0" borderId="5" xfId="0" applyFont="1" applyBorder="1"/>
    <xf numFmtId="0" fontId="4" fillId="0" borderId="6" xfId="0" applyFont="1" applyBorder="1"/>
    <xf numFmtId="0" fontId="4" fillId="0" borderId="8" xfId="0" applyFont="1" applyBorder="1"/>
    <xf numFmtId="0" fontId="4" fillId="0" borderId="7" xfId="0" applyFont="1" applyBorder="1"/>
    <xf numFmtId="0" fontId="4" fillId="0" borderId="0" xfId="0" applyFont="1"/>
    <xf numFmtId="0" fontId="3" fillId="0" borderId="0" xfId="0" applyFont="1"/>
  </cellXfs>
  <cellStyles count="3">
    <cellStyle name="Comma" xfId="1" builtinId="3"/>
    <cellStyle name="Normal" xfId="0" builtinId="0"/>
    <cellStyle name="ปกติ_บทที่ 12 สถิติการขนส่ง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1</xdr:row>
      <xdr:rowOff>0</xdr:rowOff>
    </xdr:from>
    <xdr:to>
      <xdr:col>13</xdr:col>
      <xdr:colOff>0</xdr:colOff>
      <xdr:row>28</xdr:row>
      <xdr:rowOff>190500</xdr:rowOff>
    </xdr:to>
    <xdr:grpSp>
      <xdr:nvGrpSpPr>
        <xdr:cNvPr id="2" name="Group 5"/>
        <xdr:cNvGrpSpPr>
          <a:grpSpLocks/>
        </xdr:cNvGrpSpPr>
      </xdr:nvGrpSpPr>
      <xdr:grpSpPr bwMode="auto">
        <a:xfrm rot="10797528">
          <a:off x="11137900" y="241300"/>
          <a:ext cx="0" cy="6667500"/>
          <a:chOff x="636" y="7"/>
          <a:chExt cx="25" cy="502"/>
        </a:xfrm>
      </xdr:grpSpPr>
      <xdr:sp macro="" textlink="">
        <xdr:nvSpPr>
          <xdr:cNvPr id="3" name="Rectangle 6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C0C0C0">
              <a:alpha val="74901"/>
            </a:srgbClr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" name="Rectangle 7"/>
          <xdr:cNvSpPr>
            <a:spLocks noChangeArrowheads="1"/>
          </xdr:cNvSpPr>
        </xdr:nvSpPr>
        <xdr:spPr bwMode="auto">
          <a:xfrm>
            <a:off x="637" y="7"/>
            <a:ext cx="24" cy="30"/>
          </a:xfrm>
          <a:prstGeom prst="rect">
            <a:avLst/>
          </a:prstGeom>
          <a:solidFill>
            <a:srgbClr val="C0C0C0">
              <a:alpha val="74901"/>
            </a:srgbClr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13</xdr:col>
      <xdr:colOff>0</xdr:colOff>
      <xdr:row>25</xdr:row>
      <xdr:rowOff>193965</xdr:rowOff>
    </xdr:from>
    <xdr:to>
      <xdr:col>13</xdr:col>
      <xdr:colOff>0</xdr:colOff>
      <xdr:row>28</xdr:row>
      <xdr:rowOff>184440</xdr:rowOff>
    </xdr:to>
    <xdr:sp macro="" textlink="">
      <xdr:nvSpPr>
        <xdr:cNvPr id="5" name="Text Box 9"/>
        <xdr:cNvSpPr txBox="1">
          <a:spLocks noChangeArrowheads="1"/>
        </xdr:cNvSpPr>
      </xdr:nvSpPr>
      <xdr:spPr bwMode="auto">
        <a:xfrm>
          <a:off x="11106150" y="6451890"/>
          <a:ext cx="0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ctr" upright="1"/>
        <a:lstStyle/>
        <a:p>
          <a:pPr algn="ct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</a:t>
          </a:r>
          <a:r>
            <a:rPr lang="en-US" sz="1400" b="1" i="0" strike="noStrike">
              <a:solidFill>
                <a:srgbClr val="000000"/>
              </a:solidFill>
              <a:latin typeface="AngsanaUPC"/>
              <a:cs typeface="AngsanaUPC"/>
            </a:rPr>
            <a:t>17</a:t>
          </a:r>
          <a:endParaRPr lang="th-TH" sz="1400" b="1" i="0" strike="noStrike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  <xdr:twoCellAnchor>
    <xdr:from>
      <xdr:col>13</xdr:col>
      <xdr:colOff>0</xdr:colOff>
      <xdr:row>17</xdr:row>
      <xdr:rowOff>142875</xdr:rowOff>
    </xdr:from>
    <xdr:to>
      <xdr:col>13</xdr:col>
      <xdr:colOff>0</xdr:colOff>
      <xdr:row>27</xdr:row>
      <xdr:rowOff>0</xdr:rowOff>
    </xdr:to>
    <xdr:sp macro="" textlink="">
      <xdr:nvSpPr>
        <xdr:cNvPr id="6" name="Text Box 10"/>
        <xdr:cNvSpPr txBox="1">
          <a:spLocks noChangeArrowheads="1"/>
        </xdr:cNvSpPr>
      </xdr:nvSpPr>
      <xdr:spPr bwMode="auto">
        <a:xfrm>
          <a:off x="11106150" y="4400550"/>
          <a:ext cx="0" cy="2152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ctr" upright="1"/>
        <a:lstStyle/>
        <a:p>
          <a:pPr algn="ctr" rtl="0">
            <a:defRPr sz="1000"/>
          </a:pPr>
          <a:r>
            <a:rPr lang="th-TH" sz="1100" b="0" i="0" strike="noStrike">
              <a:solidFill>
                <a:srgbClr val="000000"/>
              </a:solidFill>
              <a:cs typeface="JasmineUPC"/>
            </a:rPr>
            <a:t>                               สถิติการขนส่ง</a:t>
          </a:r>
        </a:p>
      </xdr:txBody>
    </xdr:sp>
    <xdr:clientData/>
  </xdr:twoCellAnchor>
  <xdr:twoCellAnchor>
    <xdr:from>
      <xdr:col>12</xdr:col>
      <xdr:colOff>1352550</xdr:colOff>
      <xdr:row>30</xdr:row>
      <xdr:rowOff>190500</xdr:rowOff>
    </xdr:from>
    <xdr:to>
      <xdr:col>12</xdr:col>
      <xdr:colOff>1762125</xdr:colOff>
      <xdr:row>32</xdr:row>
      <xdr:rowOff>171450</xdr:rowOff>
    </xdr:to>
    <xdr:sp macro="" textlink="">
      <xdr:nvSpPr>
        <xdr:cNvPr id="7" name="Text Box 8"/>
        <xdr:cNvSpPr txBox="1">
          <a:spLocks noChangeArrowheads="1"/>
        </xdr:cNvSpPr>
      </xdr:nvSpPr>
      <xdr:spPr bwMode="auto">
        <a:xfrm flipH="1">
          <a:off x="10648950" y="7219950"/>
          <a:ext cx="409575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1">
            <a:defRPr sz="1000"/>
          </a:pPr>
          <a:r>
            <a:rPr lang="th-TH" sz="16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139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51"/>
  <sheetViews>
    <sheetView showGridLines="0" tabSelected="1" zoomScale="75" zoomScaleNormal="100" workbookViewId="0">
      <selection activeCell="E15" sqref="E15"/>
    </sheetView>
  </sheetViews>
  <sheetFormatPr defaultRowHeight="18.75" x14ac:dyDescent="0.3"/>
  <cols>
    <col min="1" max="2" width="1.7109375" style="48" customWidth="1"/>
    <col min="3" max="3" width="5.42578125" style="48" customWidth="1"/>
    <col min="4" max="4" width="6.42578125" style="48" customWidth="1"/>
    <col min="5" max="5" width="17.140625" style="48" customWidth="1"/>
    <col min="6" max="10" width="20.7109375" style="48" customWidth="1"/>
    <col min="11" max="11" width="1.7109375" style="48" customWidth="1"/>
    <col min="12" max="12" width="1.7109375" style="5" customWidth="1"/>
    <col min="13" max="13" width="27.140625" style="48" customWidth="1"/>
    <col min="14" max="16384" width="9.140625" style="5"/>
  </cols>
  <sheetData>
    <row r="2" spans="1:13" s="1" customFormat="1" ht="21" x14ac:dyDescent="0.35">
      <c r="B2" s="2" t="s">
        <v>0</v>
      </c>
      <c r="C2" s="2"/>
      <c r="D2" s="3">
        <v>12.3</v>
      </c>
      <c r="E2" s="2" t="s">
        <v>1</v>
      </c>
      <c r="G2" s="2"/>
      <c r="H2" s="2"/>
      <c r="I2" s="2"/>
      <c r="J2" s="2"/>
      <c r="K2" s="4"/>
      <c r="M2" s="4"/>
    </row>
    <row r="3" spans="1:13" s="1" customFormat="1" ht="21" x14ac:dyDescent="0.35">
      <c r="B3" s="4" t="s">
        <v>2</v>
      </c>
      <c r="C3" s="4"/>
      <c r="D3" s="3">
        <v>12.3</v>
      </c>
      <c r="E3" s="4" t="s">
        <v>3</v>
      </c>
      <c r="G3" s="4"/>
      <c r="H3" s="4"/>
      <c r="I3" s="4"/>
      <c r="J3" s="4"/>
      <c r="K3" s="4"/>
      <c r="M3" s="4"/>
    </row>
    <row r="4" spans="1:13" ht="3" customHeight="1" x14ac:dyDescent="0.3">
      <c r="A4" s="5"/>
      <c r="B4" s="5"/>
      <c r="C4" s="5"/>
      <c r="D4" s="5"/>
      <c r="E4" s="5"/>
      <c r="F4" s="5"/>
      <c r="G4" s="5"/>
      <c r="H4" s="5"/>
      <c r="I4" s="5"/>
      <c r="J4" s="5"/>
      <c r="K4" s="5"/>
      <c r="M4" s="5"/>
    </row>
    <row r="5" spans="1:13" s="10" customFormat="1" ht="21" customHeight="1" x14ac:dyDescent="0.3">
      <c r="A5" s="6" t="s">
        <v>4</v>
      </c>
      <c r="B5" s="6"/>
      <c r="C5" s="6"/>
      <c r="D5" s="6"/>
      <c r="E5" s="7"/>
      <c r="F5" s="8" t="s">
        <v>5</v>
      </c>
      <c r="G5" s="8" t="s">
        <v>6</v>
      </c>
      <c r="H5" s="8" t="s">
        <v>7</v>
      </c>
      <c r="I5" s="8" t="s">
        <v>8</v>
      </c>
      <c r="J5" s="8" t="s">
        <v>9</v>
      </c>
      <c r="K5" s="9" t="s">
        <v>10</v>
      </c>
      <c r="L5" s="6"/>
      <c r="M5" s="6"/>
    </row>
    <row r="6" spans="1:13" s="10" customFormat="1" ht="21" customHeight="1" x14ac:dyDescent="0.3">
      <c r="A6" s="11"/>
      <c r="B6" s="11"/>
      <c r="C6" s="11"/>
      <c r="D6" s="11"/>
      <c r="E6" s="12"/>
      <c r="F6" s="13" t="s">
        <v>11</v>
      </c>
      <c r="G6" s="13" t="s">
        <v>12</v>
      </c>
      <c r="H6" s="13" t="s">
        <v>13</v>
      </c>
      <c r="I6" s="13" t="s">
        <v>14</v>
      </c>
      <c r="J6" s="13" t="s">
        <v>15</v>
      </c>
      <c r="K6" s="14"/>
      <c r="L6" s="11"/>
      <c r="M6" s="11"/>
    </row>
    <row r="7" spans="1:13" s="10" customFormat="1" ht="27" customHeight="1" x14ac:dyDescent="0.3">
      <c r="A7" s="15"/>
      <c r="B7" s="15"/>
      <c r="C7" s="15"/>
      <c r="D7" s="15"/>
      <c r="E7" s="16"/>
      <c r="F7" s="17" t="s">
        <v>16</v>
      </c>
      <c r="G7" s="18"/>
      <c r="H7" s="18"/>
      <c r="I7" s="18"/>
      <c r="J7" s="19"/>
      <c r="K7" s="20"/>
      <c r="L7" s="15"/>
      <c r="M7" s="15"/>
    </row>
    <row r="8" spans="1:13" s="29" customFormat="1" ht="21" customHeight="1" x14ac:dyDescent="0.3">
      <c r="A8" s="21" t="s">
        <v>17</v>
      </c>
      <c r="B8" s="21"/>
      <c r="C8" s="21"/>
      <c r="D8" s="21"/>
      <c r="E8" s="22"/>
      <c r="F8" s="23">
        <f>SUM(F9,F13,F16)</f>
        <v>9550</v>
      </c>
      <c r="G8" s="23">
        <f>SUM(G9,G13,G16)</f>
        <v>9665</v>
      </c>
      <c r="H8" s="23">
        <f>SUM(H9,H13,H16)</f>
        <v>10052</v>
      </c>
      <c r="I8" s="24">
        <f>SUM(I9,I13,I16)</f>
        <v>10443</v>
      </c>
      <c r="J8" s="25">
        <v>10839</v>
      </c>
      <c r="K8" s="26" t="s">
        <v>18</v>
      </c>
      <c r="L8" s="27"/>
      <c r="M8" s="28"/>
    </row>
    <row r="9" spans="1:13" s="30" customFormat="1" ht="19.5" customHeight="1" x14ac:dyDescent="0.5">
      <c r="A9" s="30" t="s">
        <v>19</v>
      </c>
      <c r="E9" s="31"/>
      <c r="F9" s="32">
        <f>SUM(F10:F12)</f>
        <v>898</v>
      </c>
      <c r="G9" s="32">
        <f>SUM(G10:G12)</f>
        <v>878</v>
      </c>
      <c r="H9" s="32">
        <f>SUM(H10:H12)</f>
        <v>880</v>
      </c>
      <c r="I9" s="33">
        <f>SUM(I10:I12)</f>
        <v>883</v>
      </c>
      <c r="J9" s="34">
        <v>864</v>
      </c>
      <c r="K9" s="35" t="s">
        <v>20</v>
      </c>
      <c r="M9" s="36"/>
    </row>
    <row r="10" spans="1:13" s="30" customFormat="1" ht="19.5" customHeight="1" x14ac:dyDescent="0.5">
      <c r="B10" s="30" t="s">
        <v>21</v>
      </c>
      <c r="E10" s="31"/>
      <c r="F10" s="33">
        <v>771</v>
      </c>
      <c r="G10" s="37">
        <v>728</v>
      </c>
      <c r="H10" s="38">
        <v>705</v>
      </c>
      <c r="I10" s="38">
        <v>676</v>
      </c>
      <c r="J10" s="39">
        <v>639</v>
      </c>
      <c r="K10" s="35"/>
      <c r="L10" s="30" t="s">
        <v>22</v>
      </c>
      <c r="M10" s="36"/>
    </row>
    <row r="11" spans="1:13" s="30" customFormat="1" ht="19.5" customHeight="1" x14ac:dyDescent="0.5">
      <c r="B11" s="30" t="s">
        <v>23</v>
      </c>
      <c r="E11" s="31"/>
      <c r="F11" s="33">
        <v>72</v>
      </c>
      <c r="G11" s="37">
        <v>88</v>
      </c>
      <c r="H11" s="38">
        <v>103</v>
      </c>
      <c r="I11" s="38">
        <v>113</v>
      </c>
      <c r="J11" s="39">
        <v>124</v>
      </c>
      <c r="K11" s="35"/>
      <c r="L11" s="30" t="s">
        <v>24</v>
      </c>
      <c r="M11" s="36"/>
    </row>
    <row r="12" spans="1:13" s="30" customFormat="1" ht="19.5" customHeight="1" x14ac:dyDescent="0.5">
      <c r="B12" s="30" t="s">
        <v>25</v>
      </c>
      <c r="E12" s="31"/>
      <c r="F12" s="33">
        <v>55</v>
      </c>
      <c r="G12" s="37">
        <v>62</v>
      </c>
      <c r="H12" s="38">
        <v>72</v>
      </c>
      <c r="I12" s="38">
        <v>94</v>
      </c>
      <c r="J12" s="39">
        <v>101</v>
      </c>
      <c r="K12" s="35"/>
      <c r="L12" s="30" t="s">
        <v>26</v>
      </c>
      <c r="M12" s="36"/>
    </row>
    <row r="13" spans="1:13" s="30" customFormat="1" ht="19.5" customHeight="1" x14ac:dyDescent="0.5">
      <c r="A13" s="30" t="s">
        <v>27</v>
      </c>
      <c r="E13" s="31"/>
      <c r="F13" s="32">
        <f>SUM(F14:F15)</f>
        <v>8647</v>
      </c>
      <c r="G13" s="32">
        <f>SUM(G14:G15)</f>
        <v>8784</v>
      </c>
      <c r="H13" s="32">
        <f>SUM(H14:H15)</f>
        <v>9170</v>
      </c>
      <c r="I13" s="33">
        <f>SUM(I14:I15)</f>
        <v>9558</v>
      </c>
      <c r="J13" s="34">
        <v>9973</v>
      </c>
      <c r="K13" s="35" t="s">
        <v>28</v>
      </c>
      <c r="M13" s="36"/>
    </row>
    <row r="14" spans="1:13" s="30" customFormat="1" ht="19.5" customHeight="1" x14ac:dyDescent="0.5">
      <c r="B14" s="30" t="s">
        <v>23</v>
      </c>
      <c r="E14" s="31"/>
      <c r="F14" s="33">
        <v>90</v>
      </c>
      <c r="G14" s="37">
        <v>198</v>
      </c>
      <c r="H14" s="38">
        <v>285</v>
      </c>
      <c r="I14" s="38">
        <v>345</v>
      </c>
      <c r="J14" s="39">
        <v>456</v>
      </c>
      <c r="K14" s="35"/>
      <c r="L14" s="30" t="s">
        <v>29</v>
      </c>
      <c r="M14" s="36"/>
    </row>
    <row r="15" spans="1:13" s="30" customFormat="1" ht="19.5" customHeight="1" x14ac:dyDescent="0.5">
      <c r="B15" s="30" t="s">
        <v>25</v>
      </c>
      <c r="F15" s="33">
        <v>8557</v>
      </c>
      <c r="G15" s="37">
        <v>8586</v>
      </c>
      <c r="H15" s="38">
        <v>8885</v>
      </c>
      <c r="I15" s="38">
        <v>9213</v>
      </c>
      <c r="J15" s="39">
        <v>9517</v>
      </c>
      <c r="K15" s="35"/>
      <c r="L15" s="30" t="s">
        <v>30</v>
      </c>
    </row>
    <row r="16" spans="1:13" s="30" customFormat="1" ht="19.5" customHeight="1" x14ac:dyDescent="0.5">
      <c r="A16" s="30" t="s">
        <v>31</v>
      </c>
      <c r="E16" s="31"/>
      <c r="F16" s="33">
        <v>5</v>
      </c>
      <c r="G16" s="37">
        <v>3</v>
      </c>
      <c r="H16" s="38">
        <v>2</v>
      </c>
      <c r="I16" s="38">
        <v>2</v>
      </c>
      <c r="J16" s="39">
        <v>2</v>
      </c>
      <c r="K16" s="35" t="s">
        <v>32</v>
      </c>
      <c r="L16" s="36"/>
    </row>
    <row r="17" spans="1:13" s="10" customFormat="1" ht="25.5" customHeight="1" x14ac:dyDescent="0.3">
      <c r="A17" s="15"/>
      <c r="B17" s="15"/>
      <c r="C17" s="15"/>
      <c r="D17" s="15"/>
      <c r="E17" s="16"/>
      <c r="F17" s="40" t="s">
        <v>33</v>
      </c>
      <c r="G17" s="21"/>
      <c r="H17" s="21"/>
      <c r="I17" s="21"/>
      <c r="J17" s="22"/>
      <c r="K17" s="20"/>
      <c r="L17" s="15"/>
      <c r="M17" s="15"/>
    </row>
    <row r="18" spans="1:13" s="29" customFormat="1" ht="21" customHeight="1" x14ac:dyDescent="0.3">
      <c r="A18" s="21" t="s">
        <v>17</v>
      </c>
      <c r="B18" s="21"/>
      <c r="C18" s="21"/>
      <c r="D18" s="21"/>
      <c r="E18" s="22"/>
      <c r="F18" s="23">
        <f>SUM(F19,F23)</f>
        <v>758</v>
      </c>
      <c r="G18" s="23">
        <f>SUM(G19,G23)</f>
        <v>796</v>
      </c>
      <c r="H18" s="23">
        <f>SUM(H19,H23)</f>
        <v>955</v>
      </c>
      <c r="I18" s="23">
        <f>SUM(I19,I23)</f>
        <v>1244</v>
      </c>
      <c r="J18" s="23">
        <f>SUM(J19,J23)</f>
        <v>1423</v>
      </c>
      <c r="K18" s="26" t="s">
        <v>18</v>
      </c>
      <c r="L18" s="27"/>
      <c r="M18" s="28"/>
    </row>
    <row r="19" spans="1:13" s="30" customFormat="1" ht="19.5" customHeight="1" x14ac:dyDescent="0.5">
      <c r="A19" s="30" t="s">
        <v>19</v>
      </c>
      <c r="E19" s="31"/>
      <c r="F19" s="32">
        <f>SUM(F20:F22)</f>
        <v>52</v>
      </c>
      <c r="G19" s="32">
        <f>SUM(G20:G22)</f>
        <v>71</v>
      </c>
      <c r="H19" s="32">
        <f>SUM(H20:H22)</f>
        <v>51</v>
      </c>
      <c r="I19" s="32">
        <f>SUM(I20:I22)</f>
        <v>66</v>
      </c>
      <c r="J19" s="32">
        <v>60</v>
      </c>
      <c r="K19" s="35" t="s">
        <v>20</v>
      </c>
      <c r="M19" s="36"/>
    </row>
    <row r="20" spans="1:13" s="30" customFormat="1" ht="19.5" customHeight="1" x14ac:dyDescent="0.5">
      <c r="B20" s="30" t="s">
        <v>21</v>
      </c>
      <c r="E20" s="31"/>
      <c r="F20" s="33">
        <v>31</v>
      </c>
      <c r="G20" s="37">
        <v>44</v>
      </c>
      <c r="H20" s="41">
        <v>25</v>
      </c>
      <c r="I20" s="41">
        <v>27</v>
      </c>
      <c r="J20" s="41">
        <v>32</v>
      </c>
      <c r="K20" s="35"/>
      <c r="L20" s="30" t="s">
        <v>22</v>
      </c>
      <c r="M20" s="36"/>
    </row>
    <row r="21" spans="1:13" s="30" customFormat="1" ht="19.5" customHeight="1" x14ac:dyDescent="0.5">
      <c r="B21" s="30" t="s">
        <v>23</v>
      </c>
      <c r="E21" s="31"/>
      <c r="F21" s="33">
        <v>18</v>
      </c>
      <c r="G21" s="37">
        <v>19</v>
      </c>
      <c r="H21" s="41">
        <v>14</v>
      </c>
      <c r="I21" s="41">
        <v>13</v>
      </c>
      <c r="J21" s="41">
        <v>16</v>
      </c>
      <c r="K21" s="35"/>
      <c r="L21" s="30" t="s">
        <v>24</v>
      </c>
      <c r="M21" s="36"/>
    </row>
    <row r="22" spans="1:13" s="30" customFormat="1" ht="19.5" customHeight="1" x14ac:dyDescent="0.5">
      <c r="B22" s="30" t="s">
        <v>25</v>
      </c>
      <c r="E22" s="31"/>
      <c r="F22" s="33">
        <v>3</v>
      </c>
      <c r="G22" s="37">
        <v>8</v>
      </c>
      <c r="H22" s="41">
        <v>12</v>
      </c>
      <c r="I22" s="41">
        <v>26</v>
      </c>
      <c r="J22" s="41">
        <v>12</v>
      </c>
      <c r="K22" s="35"/>
      <c r="L22" s="30" t="s">
        <v>26</v>
      </c>
      <c r="M22" s="36"/>
    </row>
    <row r="23" spans="1:13" s="30" customFormat="1" ht="19.5" customHeight="1" x14ac:dyDescent="0.5">
      <c r="A23" s="30" t="s">
        <v>27</v>
      </c>
      <c r="E23" s="31"/>
      <c r="F23" s="32">
        <f>SUM(F24:F25)</f>
        <v>706</v>
      </c>
      <c r="G23" s="32">
        <f>SUM(G24:G25)</f>
        <v>725</v>
      </c>
      <c r="H23" s="32">
        <f>SUM(H24:H25)</f>
        <v>904</v>
      </c>
      <c r="I23" s="32">
        <f>SUM(I24:I25)</f>
        <v>1178</v>
      </c>
      <c r="J23" s="32">
        <v>1363</v>
      </c>
      <c r="K23" s="35" t="s">
        <v>28</v>
      </c>
      <c r="M23" s="36"/>
    </row>
    <row r="24" spans="1:13" s="30" customFormat="1" ht="19.5" customHeight="1" x14ac:dyDescent="0.5">
      <c r="B24" s="30" t="s">
        <v>23</v>
      </c>
      <c r="E24" s="31"/>
      <c r="F24" s="33">
        <v>7</v>
      </c>
      <c r="G24" s="37">
        <v>24</v>
      </c>
      <c r="H24" s="41">
        <v>48</v>
      </c>
      <c r="I24" s="41">
        <v>47</v>
      </c>
      <c r="J24" s="41">
        <v>89</v>
      </c>
      <c r="K24" s="35"/>
      <c r="L24" s="30" t="s">
        <v>29</v>
      </c>
      <c r="M24" s="36"/>
    </row>
    <row r="25" spans="1:13" s="30" customFormat="1" ht="19.5" customHeight="1" x14ac:dyDescent="0.5">
      <c r="B25" s="30" t="s">
        <v>25</v>
      </c>
      <c r="F25" s="33">
        <v>699</v>
      </c>
      <c r="G25" s="37">
        <v>701</v>
      </c>
      <c r="H25" s="41">
        <v>856</v>
      </c>
      <c r="I25" s="41">
        <v>1131</v>
      </c>
      <c r="J25" s="41">
        <v>1274</v>
      </c>
      <c r="K25" s="35"/>
      <c r="L25" s="30" t="s">
        <v>30</v>
      </c>
    </row>
    <row r="26" spans="1:13" s="30" customFormat="1" ht="19.5" customHeight="1" x14ac:dyDescent="0.5">
      <c r="A26" s="30" t="s">
        <v>31</v>
      </c>
      <c r="E26" s="31"/>
      <c r="F26" s="42" t="s">
        <v>34</v>
      </c>
      <c r="G26" s="42" t="s">
        <v>34</v>
      </c>
      <c r="H26" s="42" t="s">
        <v>34</v>
      </c>
      <c r="I26" s="42" t="s">
        <v>34</v>
      </c>
      <c r="J26" s="42" t="s">
        <v>34</v>
      </c>
      <c r="K26" s="35" t="s">
        <v>32</v>
      </c>
      <c r="L26" s="36"/>
    </row>
    <row r="27" spans="1:13" s="10" customFormat="1" ht="3.75" customHeight="1" x14ac:dyDescent="0.3">
      <c r="A27" s="43"/>
      <c r="B27" s="43"/>
      <c r="C27" s="43"/>
      <c r="D27" s="43"/>
      <c r="E27" s="44"/>
      <c r="F27" s="45"/>
      <c r="G27" s="45"/>
      <c r="H27" s="46"/>
      <c r="I27" s="44"/>
      <c r="J27" s="43"/>
      <c r="K27" s="45"/>
      <c r="L27" s="43"/>
      <c r="M27" s="43"/>
    </row>
    <row r="28" spans="1:13" s="10" customFormat="1" ht="3.75" customHeight="1" x14ac:dyDescent="0.3">
      <c r="A28" s="47"/>
      <c r="B28" s="47"/>
      <c r="C28" s="47"/>
      <c r="D28" s="47"/>
      <c r="E28" s="47"/>
      <c r="F28" s="47"/>
      <c r="G28" s="47"/>
      <c r="H28" s="47"/>
      <c r="I28" s="47"/>
      <c r="J28" s="47"/>
      <c r="K28" s="47"/>
    </row>
    <row r="29" spans="1:13" s="10" customFormat="1" ht="17.25" x14ac:dyDescent="0.3">
      <c r="A29" s="47"/>
      <c r="B29" s="47" t="s">
        <v>35</v>
      </c>
      <c r="C29" s="47"/>
      <c r="D29" s="47"/>
      <c r="E29" s="47"/>
      <c r="F29" s="47"/>
      <c r="I29" s="47"/>
      <c r="J29" s="47"/>
      <c r="K29" s="47"/>
    </row>
    <row r="30" spans="1:13" s="10" customFormat="1" ht="16.5" customHeight="1" x14ac:dyDescent="0.3">
      <c r="A30" s="47"/>
      <c r="B30" s="47" t="s">
        <v>36</v>
      </c>
      <c r="C30" s="47"/>
      <c r="E30" s="47"/>
      <c r="F30" s="47"/>
      <c r="G30" s="47"/>
      <c r="H30" s="47"/>
      <c r="I30" s="47"/>
      <c r="J30" s="47"/>
      <c r="K30" s="47"/>
      <c r="M30" s="47"/>
    </row>
    <row r="31" spans="1:13" s="10" customFormat="1" ht="17.25" x14ac:dyDescent="0.3">
      <c r="A31" s="47"/>
      <c r="B31" s="47"/>
      <c r="C31" s="47"/>
      <c r="D31" s="47"/>
      <c r="E31" s="47"/>
      <c r="F31" s="47"/>
      <c r="G31" s="47"/>
      <c r="H31" s="47"/>
      <c r="I31" s="47"/>
      <c r="J31" s="47"/>
      <c r="K31" s="47"/>
      <c r="M31" s="47"/>
    </row>
    <row r="32" spans="1:13" s="10" customFormat="1" ht="17.25" x14ac:dyDescent="0.3">
      <c r="A32" s="47"/>
      <c r="B32" s="47"/>
      <c r="C32" s="47"/>
      <c r="D32" s="47"/>
      <c r="E32" s="47"/>
      <c r="F32" s="47"/>
      <c r="G32" s="47"/>
      <c r="H32" s="47"/>
      <c r="I32" s="47"/>
      <c r="J32" s="47"/>
      <c r="K32" s="47"/>
      <c r="M32" s="47"/>
    </row>
    <row r="33" spans="1:13" s="10" customFormat="1" ht="17.25" x14ac:dyDescent="0.3">
      <c r="A33" s="47"/>
      <c r="B33" s="47"/>
      <c r="C33" s="47"/>
      <c r="D33" s="47"/>
      <c r="E33" s="47"/>
      <c r="F33" s="47"/>
      <c r="G33" s="47"/>
      <c r="H33" s="47"/>
      <c r="I33" s="47"/>
      <c r="J33" s="47"/>
      <c r="K33" s="47"/>
      <c r="M33" s="47"/>
    </row>
    <row r="34" spans="1:13" s="10" customFormat="1" ht="17.25" x14ac:dyDescent="0.3">
      <c r="A34" s="47"/>
      <c r="B34" s="47"/>
      <c r="C34" s="47"/>
      <c r="D34" s="47"/>
      <c r="E34" s="47"/>
      <c r="F34" s="47"/>
      <c r="G34" s="47"/>
      <c r="H34" s="47"/>
      <c r="I34" s="47"/>
      <c r="J34" s="47"/>
      <c r="K34" s="47"/>
      <c r="M34" s="47"/>
    </row>
    <row r="35" spans="1:13" s="10" customFormat="1" ht="17.25" x14ac:dyDescent="0.3">
      <c r="A35" s="47"/>
      <c r="B35" s="47"/>
      <c r="C35" s="47"/>
      <c r="D35" s="47"/>
      <c r="E35" s="47"/>
      <c r="F35" s="47"/>
      <c r="G35" s="47"/>
      <c r="H35" s="47"/>
      <c r="I35" s="47"/>
      <c r="J35" s="47"/>
      <c r="K35" s="47"/>
      <c r="M35" s="47"/>
    </row>
    <row r="36" spans="1:13" s="10" customFormat="1" ht="17.25" x14ac:dyDescent="0.3">
      <c r="A36" s="47"/>
      <c r="B36" s="47"/>
      <c r="C36" s="47"/>
      <c r="D36" s="47"/>
      <c r="E36" s="47"/>
      <c r="F36" s="47"/>
      <c r="G36" s="47"/>
      <c r="H36" s="47"/>
      <c r="I36" s="47"/>
      <c r="J36" s="47"/>
      <c r="K36" s="47"/>
      <c r="M36" s="47"/>
    </row>
    <row r="37" spans="1:13" s="10" customFormat="1" ht="17.25" x14ac:dyDescent="0.3">
      <c r="A37" s="47"/>
      <c r="B37" s="47"/>
      <c r="C37" s="47"/>
      <c r="D37" s="47"/>
      <c r="E37" s="47"/>
      <c r="F37" s="47"/>
      <c r="G37" s="47"/>
      <c r="H37" s="47"/>
      <c r="I37" s="47"/>
      <c r="J37" s="47"/>
      <c r="K37" s="47"/>
      <c r="M37" s="47"/>
    </row>
    <row r="38" spans="1:13" s="10" customFormat="1" ht="17.25" x14ac:dyDescent="0.3">
      <c r="A38" s="47"/>
      <c r="B38" s="47"/>
      <c r="C38" s="47"/>
      <c r="D38" s="47"/>
      <c r="E38" s="47"/>
      <c r="F38" s="47"/>
      <c r="G38" s="47"/>
      <c r="H38" s="47"/>
      <c r="I38" s="47"/>
      <c r="J38" s="47"/>
      <c r="K38" s="47"/>
      <c r="M38" s="47"/>
    </row>
    <row r="39" spans="1:13" s="10" customFormat="1" ht="17.25" x14ac:dyDescent="0.3">
      <c r="A39" s="47"/>
      <c r="B39" s="47"/>
      <c r="C39" s="47"/>
      <c r="D39" s="47"/>
      <c r="E39" s="47"/>
      <c r="F39" s="47"/>
      <c r="G39" s="47"/>
      <c r="H39" s="47"/>
      <c r="I39" s="47"/>
      <c r="J39" s="47"/>
      <c r="K39" s="47"/>
      <c r="M39" s="47"/>
    </row>
    <row r="40" spans="1:13" s="10" customFormat="1" ht="17.25" x14ac:dyDescent="0.3">
      <c r="A40" s="47"/>
      <c r="B40" s="47"/>
      <c r="C40" s="47"/>
      <c r="D40" s="47"/>
      <c r="E40" s="47"/>
      <c r="F40" s="47"/>
      <c r="G40" s="47"/>
      <c r="H40" s="47"/>
      <c r="I40" s="47"/>
      <c r="J40" s="47"/>
      <c r="K40" s="47"/>
      <c r="M40" s="47"/>
    </row>
    <row r="41" spans="1:13" s="10" customFormat="1" ht="17.25" x14ac:dyDescent="0.3">
      <c r="A41" s="47"/>
      <c r="B41" s="47"/>
      <c r="C41" s="47"/>
      <c r="D41" s="47"/>
      <c r="E41" s="47"/>
      <c r="F41" s="47"/>
      <c r="G41" s="47"/>
      <c r="H41" s="47"/>
      <c r="I41" s="47"/>
      <c r="J41" s="47"/>
      <c r="K41" s="47"/>
      <c r="M41" s="47"/>
    </row>
    <row r="42" spans="1:13" s="10" customFormat="1" ht="17.25" x14ac:dyDescent="0.3">
      <c r="A42" s="47"/>
      <c r="B42" s="47"/>
      <c r="C42" s="47"/>
      <c r="D42" s="47"/>
      <c r="E42" s="47"/>
      <c r="F42" s="47"/>
      <c r="G42" s="47"/>
      <c r="H42" s="47"/>
      <c r="I42" s="47"/>
      <c r="J42" s="47"/>
      <c r="K42" s="47"/>
      <c r="M42" s="47"/>
    </row>
    <row r="43" spans="1:13" s="10" customFormat="1" ht="17.25" x14ac:dyDescent="0.3">
      <c r="A43" s="47"/>
      <c r="B43" s="47"/>
      <c r="C43" s="47"/>
      <c r="D43" s="47"/>
      <c r="E43" s="47"/>
      <c r="F43" s="47"/>
      <c r="G43" s="47"/>
      <c r="H43" s="47"/>
      <c r="I43" s="47"/>
      <c r="J43" s="47"/>
      <c r="K43" s="47"/>
      <c r="M43" s="47"/>
    </row>
    <row r="44" spans="1:13" s="10" customFormat="1" ht="17.25" x14ac:dyDescent="0.3">
      <c r="A44" s="47"/>
      <c r="B44" s="47"/>
      <c r="C44" s="47"/>
      <c r="D44" s="47"/>
      <c r="E44" s="47"/>
      <c r="F44" s="47"/>
      <c r="G44" s="47"/>
      <c r="H44" s="47"/>
      <c r="I44" s="47"/>
      <c r="J44" s="47"/>
      <c r="K44" s="47"/>
      <c r="M44" s="47"/>
    </row>
    <row r="45" spans="1:13" s="10" customFormat="1" ht="17.25" x14ac:dyDescent="0.3">
      <c r="A45" s="47"/>
      <c r="B45" s="47"/>
      <c r="C45" s="47"/>
      <c r="D45" s="47"/>
      <c r="E45" s="47"/>
      <c r="F45" s="47"/>
      <c r="G45" s="47"/>
      <c r="H45" s="47"/>
      <c r="I45" s="47"/>
      <c r="J45" s="47"/>
      <c r="K45" s="47"/>
      <c r="M45" s="47"/>
    </row>
    <row r="46" spans="1:13" s="10" customFormat="1" ht="17.25" x14ac:dyDescent="0.3">
      <c r="A46" s="47"/>
      <c r="B46" s="47"/>
      <c r="C46" s="47"/>
      <c r="D46" s="47"/>
      <c r="E46" s="47"/>
      <c r="F46" s="47"/>
      <c r="G46" s="47"/>
      <c r="H46" s="47"/>
      <c r="I46" s="47"/>
      <c r="J46" s="47"/>
      <c r="K46" s="47"/>
      <c r="M46" s="47"/>
    </row>
    <row r="47" spans="1:13" s="10" customFormat="1" ht="17.25" x14ac:dyDescent="0.3">
      <c r="A47" s="47"/>
      <c r="B47" s="47"/>
      <c r="C47" s="47"/>
      <c r="D47" s="47"/>
      <c r="E47" s="47"/>
      <c r="F47" s="47"/>
      <c r="G47" s="47"/>
      <c r="H47" s="47"/>
      <c r="I47" s="47"/>
      <c r="J47" s="47"/>
      <c r="K47" s="47"/>
      <c r="M47" s="47"/>
    </row>
    <row r="48" spans="1:13" s="10" customFormat="1" ht="17.25" x14ac:dyDescent="0.3">
      <c r="A48" s="47"/>
      <c r="B48" s="47"/>
      <c r="C48" s="47"/>
      <c r="D48" s="47"/>
      <c r="E48" s="47"/>
      <c r="F48" s="47"/>
      <c r="G48" s="47"/>
      <c r="H48" s="47"/>
      <c r="I48" s="47"/>
      <c r="J48" s="47"/>
      <c r="K48" s="47"/>
      <c r="M48" s="47"/>
    </row>
    <row r="49" spans="1:13" s="10" customFormat="1" ht="17.25" x14ac:dyDescent="0.3">
      <c r="A49" s="47"/>
      <c r="B49" s="47"/>
      <c r="C49" s="47"/>
      <c r="D49" s="47"/>
      <c r="E49" s="47"/>
      <c r="F49" s="47"/>
      <c r="G49" s="47"/>
      <c r="H49" s="47"/>
      <c r="I49" s="47"/>
      <c r="J49" s="47"/>
      <c r="K49" s="47"/>
      <c r="M49" s="47"/>
    </row>
    <row r="50" spans="1:13" s="10" customFormat="1" ht="17.25" x14ac:dyDescent="0.3">
      <c r="A50" s="47"/>
      <c r="B50" s="47"/>
      <c r="C50" s="47"/>
      <c r="D50" s="47"/>
      <c r="E50" s="47"/>
      <c r="F50" s="47"/>
      <c r="G50" s="47"/>
      <c r="H50" s="47"/>
      <c r="I50" s="47"/>
      <c r="J50" s="47"/>
      <c r="K50" s="47"/>
      <c r="M50" s="47"/>
    </row>
    <row r="51" spans="1:13" s="10" customFormat="1" ht="17.25" x14ac:dyDescent="0.3">
      <c r="A51" s="47"/>
      <c r="B51" s="47"/>
      <c r="C51" s="47"/>
      <c r="D51" s="47"/>
      <c r="E51" s="47"/>
      <c r="F51" s="47"/>
      <c r="G51" s="47"/>
      <c r="H51" s="47"/>
      <c r="I51" s="47"/>
      <c r="J51" s="47"/>
      <c r="K51" s="47"/>
      <c r="M51" s="47"/>
    </row>
  </sheetData>
  <mergeCells count="8">
    <mergeCell ref="A18:E18"/>
    <mergeCell ref="K18:M18"/>
    <mergeCell ref="A5:E6"/>
    <mergeCell ref="K5:M6"/>
    <mergeCell ref="F7:J7"/>
    <mergeCell ref="A8:E8"/>
    <mergeCell ref="K8:M8"/>
    <mergeCell ref="F17:J17"/>
  </mergeCells>
  <pageMargins left="0.70866141732283472" right="0.19685039370078741" top="0.78740157480314965" bottom="0.19685039370078741" header="0.51181102362204722" footer="0.51181102362204722"/>
  <pageSetup paperSize="9" scale="90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T-12.3</vt:lpstr>
      <vt:lpstr>'T-12.3'!Print_Area</vt:lpstr>
    </vt:vector>
  </TitlesOfParts>
  <Company>Sky123.Org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2016-11-01T03:56:22Z</dcterms:created>
  <dcterms:modified xsi:type="dcterms:W3CDTF">2016-11-01T03:56:32Z</dcterms:modified>
</cp:coreProperties>
</file>