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 10.3" sheetId="1" r:id="rId1"/>
  </sheets>
  <definedNames>
    <definedName name="_xlnm.Print_Area" localSheetId="0">'T 10.3'!$A$1:$O$27</definedName>
  </definedNames>
  <calcPr calcId="144525"/>
</workbook>
</file>

<file path=xl/calcChain.xml><?xml version="1.0" encoding="utf-8"?>
<calcChain xmlns="http://schemas.openxmlformats.org/spreadsheetml/2006/main">
  <c r="N18" i="1" l="1"/>
  <c r="M18" i="1"/>
  <c r="L18" i="1"/>
  <c r="K18" i="1"/>
  <c r="N17" i="1"/>
  <c r="M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L11" i="1"/>
  <c r="K11" i="1"/>
  <c r="H10" i="1"/>
  <c r="L10" i="1" s="1"/>
  <c r="G10" i="1"/>
  <c r="M10" i="1" s="1"/>
  <c r="F10" i="1"/>
  <c r="E10" i="1"/>
  <c r="K10" i="1" s="1"/>
  <c r="N10" i="1" l="1"/>
</calcChain>
</file>

<file path=xl/sharedStrings.xml><?xml version="1.0" encoding="utf-8"?>
<sst xmlns="http://schemas.openxmlformats.org/spreadsheetml/2006/main" count="56" uniqueCount="40">
  <si>
    <t>ตาราง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</si>
  <si>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พ.ศ.2553 - 2555</t>
  </si>
  <si>
    <t>TABLE</t>
  </si>
  <si>
    <t>NUMBER OF ESTABLISHMENTS WITH EMPLOYEES AND EMPLOYEES BY  SIZE OF ESTABLISHMENT: 2010 - 2012</t>
  </si>
  <si>
    <t xml:space="preserve">    ขนาดของสถานประกอบการ (คน)   </t>
  </si>
  <si>
    <t>2553
(2010)</t>
  </si>
  <si>
    <t>2554
(2011)</t>
  </si>
  <si>
    <t>2555
(2012)</t>
  </si>
  <si>
    <t>อัตราการเปลี่ยนแปลง (%)</t>
  </si>
  <si>
    <t>Percent change</t>
  </si>
  <si>
    <t>2554  (2011)</t>
  </si>
  <si>
    <t>2555  (2012)</t>
  </si>
  <si>
    <t xml:space="preserve">Size of Establishments </t>
  </si>
  <si>
    <t>สปก.</t>
  </si>
  <si>
    <t>ลูกจ้าง</t>
  </si>
  <si>
    <t>Est.</t>
  </si>
  <si>
    <t>Emp.</t>
  </si>
  <si>
    <t xml:space="preserve">รวมยอด </t>
  </si>
  <si>
    <t>Total</t>
  </si>
  <si>
    <t>1 - 4</t>
  </si>
  <si>
    <t>-0.3</t>
  </si>
  <si>
    <t>1-4</t>
  </si>
  <si>
    <t>5 - 9</t>
  </si>
  <si>
    <t>5-9</t>
  </si>
  <si>
    <t>10 - 19</t>
  </si>
  <si>
    <t>10-19</t>
  </si>
  <si>
    <t>20 - 49</t>
  </si>
  <si>
    <t>20-49</t>
  </si>
  <si>
    <t>50 - 99</t>
  </si>
  <si>
    <t>50-99</t>
  </si>
  <si>
    <t>100 - 299</t>
  </si>
  <si>
    <t>100-299</t>
  </si>
  <si>
    <t>300 - 499</t>
  </si>
  <si>
    <t>300-499</t>
  </si>
  <si>
    <t>500 - 999</t>
  </si>
  <si>
    <t>500-999</t>
  </si>
  <si>
    <t>&gt; 1,000</t>
  </si>
  <si>
    <t>&gt;1,000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</si>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</sst>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.0_-;\-* #,##0.0_-;_-* &quot;-&quot;??_-;_-@_-"/>
    <numFmt numFmtId="188" formatCode="mmm\ dd"/>
    <numFmt numFmtId="189" formatCode="##__"/>
    <numFmt numFmtId="190" formatCode="@__"/>
    <numFmt numFmtId="191" formatCode="_(* #,##0.00_);_(* \(#,##0.00\);_(* &quot;-&quot;??_);_(@_)"/>
  </numFmts>
  <fonts count="2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AngsanaUPC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1" applyNumberFormat="0" applyAlignment="0" applyProtection="0"/>
    <xf numFmtId="0" fontId="11" fillId="21" borderId="12" applyNumberFormat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1" applyNumberFormat="0" applyAlignment="0" applyProtection="0"/>
    <xf numFmtId="0" fontId="19" fillId="0" borderId="16" applyNumberFormat="0" applyFill="0" applyAlignment="0" applyProtection="0"/>
    <xf numFmtId="0" fontId="20" fillId="22" borderId="0" applyNumberFormat="0" applyBorder="0" applyAlignment="0" applyProtection="0"/>
    <xf numFmtId="0" fontId="12" fillId="0" borderId="0"/>
    <xf numFmtId="0" fontId="12" fillId="0" borderId="0"/>
    <xf numFmtId="0" fontId="1" fillId="23" borderId="17" applyNumberFormat="0" applyFont="0" applyAlignment="0" applyProtection="0"/>
    <xf numFmtId="0" fontId="21" fillId="20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0" borderId="0" applyNumberFormat="0" applyFill="0" applyBorder="0" applyAlignment="0" applyProtection="0"/>
    <xf numFmtId="43" fontId="25" fillId="0" borderId="0" applyFill="0" applyBorder="0" applyAlignment="0" applyProtection="0"/>
  </cellStyleXfs>
  <cellXfs count="4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 applyBorder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/>
    <xf numFmtId="0" fontId="4" fillId="0" borderId="0" xfId="2" applyFont="1"/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/>
    <xf numFmtId="0" fontId="4" fillId="0" borderId="6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/>
    <xf numFmtId="0" fontId="4" fillId="0" borderId="0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/>
    <xf numFmtId="0" fontId="5" fillId="0" borderId="9" xfId="2" applyFont="1" applyBorder="1" applyAlignment="1">
      <alignment horizontal="center"/>
    </xf>
    <xf numFmtId="187" fontId="5" fillId="0" borderId="6" xfId="1" applyNumberFormat="1" applyFont="1" applyBorder="1"/>
    <xf numFmtId="0" fontId="5" fillId="0" borderId="5" xfId="2" applyFont="1" applyBorder="1" applyAlignment="1">
      <alignment horizontal="center"/>
    </xf>
    <xf numFmtId="0" fontId="5" fillId="0" borderId="0" xfId="2" applyFont="1" applyBorder="1"/>
    <xf numFmtId="188" fontId="4" fillId="0" borderId="9" xfId="2" applyNumberFormat="1" applyFont="1" applyBorder="1" applyAlignment="1">
      <alignment horizontal="center"/>
    </xf>
    <xf numFmtId="187" fontId="4" fillId="0" borderId="6" xfId="1" applyNumberFormat="1" applyFont="1" applyBorder="1" applyAlignment="1"/>
    <xf numFmtId="187" fontId="4" fillId="0" borderId="6" xfId="1" applyNumberFormat="1" applyFont="1" applyBorder="1"/>
    <xf numFmtId="189" fontId="4" fillId="0" borderId="6" xfId="1" applyNumberFormat="1" applyFont="1" applyBorder="1" applyAlignment="1">
      <alignment horizontal="right"/>
    </xf>
    <xf numFmtId="190" fontId="4" fillId="0" borderId="6" xfId="1" quotePrefix="1" applyNumberFormat="1" applyFont="1" applyBorder="1" applyAlignment="1">
      <alignment horizontal="right"/>
    </xf>
    <xf numFmtId="16" fontId="4" fillId="0" borderId="5" xfId="2" quotePrefix="1" applyNumberFormat="1" applyFont="1" applyBorder="1" applyAlignment="1">
      <alignment horizontal="center"/>
    </xf>
    <xf numFmtId="0" fontId="5" fillId="0" borderId="0" xfId="2" applyFont="1" applyBorder="1" applyAlignment="1"/>
    <xf numFmtId="0" fontId="4" fillId="0" borderId="9" xfId="2" applyFont="1" applyBorder="1" applyAlignment="1">
      <alignment horizontal="center"/>
    </xf>
    <xf numFmtId="0" fontId="4" fillId="0" borderId="5" xfId="2" quotePrefix="1" applyFont="1" applyBorder="1" applyAlignment="1">
      <alignment horizontal="center"/>
    </xf>
    <xf numFmtId="189" fontId="4" fillId="0" borderId="6" xfId="1" applyNumberFormat="1" applyFont="1" applyBorder="1"/>
    <xf numFmtId="0" fontId="4" fillId="0" borderId="0" xfId="2" applyFont="1" applyBorder="1" applyAlignment="1"/>
    <xf numFmtId="0" fontId="4" fillId="0" borderId="5" xfId="2" applyFont="1" applyBorder="1" applyAlignment="1">
      <alignment horizontal="center"/>
    </xf>
    <xf numFmtId="0" fontId="4" fillId="0" borderId="6" xfId="2" applyFont="1" applyBorder="1" applyAlignment="1"/>
    <xf numFmtId="0" fontId="4" fillId="0" borderId="10" xfId="2" applyFont="1" applyBorder="1"/>
    <xf numFmtId="0" fontId="4" fillId="0" borderId="8" xfId="2" applyFont="1" applyBorder="1"/>
    <xf numFmtId="0" fontId="4" fillId="0" borderId="4" xfId="2" applyFont="1" applyBorder="1"/>
    <xf numFmtId="0" fontId="4" fillId="0" borderId="0" xfId="2" applyFont="1" applyBorder="1"/>
    <xf numFmtId="0" fontId="3" fillId="0" borderId="0" xfId="2" applyFont="1"/>
  </cellXfs>
  <cellStyles count="4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" xfId="1" builtinId="3"/>
    <cellStyle name="Comma 2" xfId="30"/>
    <cellStyle name="Comma 3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" xfId="0" builtinId="0"/>
    <cellStyle name="Normal 2" xfId="41"/>
    <cellStyle name="Normal 3" xfId="42"/>
    <cellStyle name="Note" xfId="43"/>
    <cellStyle name="Output" xfId="44"/>
    <cellStyle name="Title" xfId="45"/>
    <cellStyle name="Total" xfId="46"/>
    <cellStyle name="Warning Text" xfId="47"/>
    <cellStyle name="เครื่องหมายจุลภาค 2" xfId="48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944563</xdr:colOff>
      <xdr:row>25</xdr:row>
      <xdr:rowOff>60327</xdr:rowOff>
    </xdr:from>
    <xdr:to>
      <xdr:col>14</xdr:col>
      <xdr:colOff>1235075</xdr:colOff>
      <xdr:row>26</xdr:row>
      <xdr:rowOff>201531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 flipH="1">
          <a:off x="10736263" y="6670677"/>
          <a:ext cx="290512" cy="379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12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zoomScale="75" zoomScaleNormal="120" workbookViewId="0">
      <selection activeCell="Q27" sqref="Q27"/>
    </sheetView>
  </sheetViews>
  <sheetFormatPr defaultRowHeight="18.75" x14ac:dyDescent="0.3"/>
  <cols>
    <col min="1" max="1" width="1.5" style="46" customWidth="1"/>
    <col min="2" max="2" width="6.25" style="46" customWidth="1"/>
    <col min="3" max="3" width="6.125" style="46" customWidth="1"/>
    <col min="4" max="4" width="12" style="46" customWidth="1"/>
    <col min="5" max="8" width="10.375" style="46" customWidth="1"/>
    <col min="9" max="9" width="9.625" style="46" customWidth="1"/>
    <col min="10" max="10" width="10.375" style="46" customWidth="1"/>
    <col min="11" max="11" width="10.25" style="46" customWidth="1"/>
    <col min="12" max="12" width="9.5" style="46" customWidth="1"/>
    <col min="13" max="13" width="10.25" style="46" customWidth="1"/>
    <col min="14" max="14" width="11.125" style="46" customWidth="1"/>
    <col min="15" max="15" width="16.875" style="4" customWidth="1"/>
    <col min="16" max="16" width="3.625" style="4" customWidth="1"/>
    <col min="17" max="16384" width="9" style="4"/>
  </cols>
  <sheetData>
    <row r="1" spans="1:15" s="3" customFormat="1" ht="21" x14ac:dyDescent="0.35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3" customFormat="1" ht="21" x14ac:dyDescent="0.35">
      <c r="A2" s="1"/>
      <c r="B2" s="1" t="s">
        <v>2</v>
      </c>
      <c r="C2" s="2">
        <v>10.3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9" customFormat="1" ht="17.850000000000001" customHeight="1" x14ac:dyDescent="0.3">
      <c r="A4" s="5" t="s">
        <v>4</v>
      </c>
      <c r="B4" s="5"/>
      <c r="C4" s="5"/>
      <c r="D4" s="5"/>
      <c r="E4" s="6" t="s">
        <v>5</v>
      </c>
      <c r="F4" s="6"/>
      <c r="G4" s="6" t="s">
        <v>6</v>
      </c>
      <c r="H4" s="6"/>
      <c r="I4" s="6" t="s">
        <v>7</v>
      </c>
      <c r="J4" s="6"/>
      <c r="K4" s="7" t="s">
        <v>8</v>
      </c>
      <c r="L4" s="7"/>
      <c r="M4" s="7"/>
      <c r="N4" s="7"/>
      <c r="O4" s="8"/>
    </row>
    <row r="5" spans="1:15" s="9" customFormat="1" ht="17.25" x14ac:dyDescent="0.3">
      <c r="A5" s="5"/>
      <c r="B5" s="5"/>
      <c r="C5" s="5"/>
      <c r="D5" s="5"/>
      <c r="E5" s="6"/>
      <c r="F5" s="6"/>
      <c r="G5" s="6"/>
      <c r="H5" s="6"/>
      <c r="I5" s="6"/>
      <c r="J5" s="6"/>
      <c r="K5" s="10" t="s">
        <v>9</v>
      </c>
      <c r="L5" s="10"/>
      <c r="M5" s="10"/>
      <c r="N5" s="10"/>
      <c r="O5" s="11"/>
    </row>
    <row r="6" spans="1:15" s="9" customFormat="1" ht="17.25" x14ac:dyDescent="0.3">
      <c r="A6" s="5"/>
      <c r="B6" s="5"/>
      <c r="C6" s="5"/>
      <c r="D6" s="5"/>
      <c r="E6" s="6"/>
      <c r="F6" s="6"/>
      <c r="G6" s="6"/>
      <c r="H6" s="6"/>
      <c r="I6" s="6"/>
      <c r="J6" s="6"/>
      <c r="K6" s="12" t="s">
        <v>10</v>
      </c>
      <c r="L6" s="12"/>
      <c r="M6" s="13" t="s">
        <v>11</v>
      </c>
      <c r="N6" s="13"/>
      <c r="O6" s="11" t="s">
        <v>12</v>
      </c>
    </row>
    <row r="7" spans="1:15" s="9" customFormat="1" ht="17.25" x14ac:dyDescent="0.3">
      <c r="A7" s="5"/>
      <c r="B7" s="5"/>
      <c r="C7" s="5"/>
      <c r="D7" s="5"/>
      <c r="E7" s="14" t="s">
        <v>13</v>
      </c>
      <c r="F7" s="14" t="s">
        <v>14</v>
      </c>
      <c r="G7" s="14" t="s">
        <v>13</v>
      </c>
      <c r="H7" s="14" t="s">
        <v>14</v>
      </c>
      <c r="I7" s="14" t="s">
        <v>13</v>
      </c>
      <c r="J7" s="14" t="s">
        <v>14</v>
      </c>
      <c r="K7" s="14" t="s">
        <v>13</v>
      </c>
      <c r="L7" s="14" t="s">
        <v>14</v>
      </c>
      <c r="M7" s="14" t="s">
        <v>13</v>
      </c>
      <c r="N7" s="15" t="s">
        <v>14</v>
      </c>
      <c r="O7" s="11"/>
    </row>
    <row r="8" spans="1:15" s="9" customFormat="1" ht="17.25" x14ac:dyDescent="0.3">
      <c r="A8" s="5"/>
      <c r="B8" s="5"/>
      <c r="C8" s="5"/>
      <c r="D8" s="5"/>
      <c r="E8" s="16" t="s">
        <v>15</v>
      </c>
      <c r="F8" s="16" t="s">
        <v>16</v>
      </c>
      <c r="G8" s="16" t="s">
        <v>15</v>
      </c>
      <c r="H8" s="16" t="s">
        <v>16</v>
      </c>
      <c r="I8" s="16" t="s">
        <v>15</v>
      </c>
      <c r="J8" s="16" t="s">
        <v>16</v>
      </c>
      <c r="K8" s="16" t="s">
        <v>15</v>
      </c>
      <c r="L8" s="16" t="s">
        <v>16</v>
      </c>
      <c r="M8" s="16" t="s">
        <v>15</v>
      </c>
      <c r="N8" s="17" t="s">
        <v>16</v>
      </c>
      <c r="O8" s="18"/>
    </row>
    <row r="9" spans="1:15" s="9" customFormat="1" ht="9" customHeight="1" x14ac:dyDescent="0.3">
      <c r="A9" s="19"/>
      <c r="B9" s="19"/>
      <c r="C9" s="19"/>
      <c r="D9" s="20"/>
      <c r="E9" s="21"/>
      <c r="F9" s="21"/>
      <c r="G9" s="21"/>
      <c r="H9" s="21"/>
      <c r="I9" s="22"/>
      <c r="J9" s="22"/>
      <c r="K9" s="21"/>
      <c r="L9" s="23"/>
      <c r="M9" s="23"/>
      <c r="N9" s="23"/>
      <c r="O9" s="24"/>
    </row>
    <row r="10" spans="1:15" s="28" customFormat="1" ht="25.5" customHeight="1" x14ac:dyDescent="0.3">
      <c r="A10" s="25" t="s">
        <v>17</v>
      </c>
      <c r="B10" s="25"/>
      <c r="C10" s="25"/>
      <c r="D10" s="25"/>
      <c r="E10" s="26">
        <f>SUM(E11:E19)</f>
        <v>1624</v>
      </c>
      <c r="F10" s="26">
        <f>SUM(F11:F19)</f>
        <v>14708</v>
      </c>
      <c r="G10" s="26">
        <f>SUM(G11:G19)</f>
        <v>2266</v>
      </c>
      <c r="H10" s="26">
        <f>SUM(H11:H19)</f>
        <v>15686</v>
      </c>
      <c r="I10" s="26">
        <v>2281</v>
      </c>
      <c r="J10" s="26">
        <v>16370</v>
      </c>
      <c r="K10" s="26">
        <f>(G10-E10)/G10*100</f>
        <v>28.331862312444837</v>
      </c>
      <c r="L10" s="26">
        <f>(H10-F10)/H10*100</f>
        <v>6.2348591100344253</v>
      </c>
      <c r="M10" s="26">
        <f>(I10-G10)/I10*100</f>
        <v>0.65760631302060502</v>
      </c>
      <c r="N10" s="26">
        <f>(J10-H10)/J10*100</f>
        <v>4.1783750763591936</v>
      </c>
      <c r="O10" s="27" t="s">
        <v>18</v>
      </c>
    </row>
    <row r="11" spans="1:15" s="35" customFormat="1" ht="30.75" customHeight="1" x14ac:dyDescent="0.3">
      <c r="A11" s="29" t="s">
        <v>19</v>
      </c>
      <c r="B11" s="29"/>
      <c r="C11" s="29"/>
      <c r="D11" s="29"/>
      <c r="E11" s="30">
        <v>1034</v>
      </c>
      <c r="F11" s="30">
        <v>2206</v>
      </c>
      <c r="G11" s="30">
        <v>1621</v>
      </c>
      <c r="H11" s="30">
        <v>2898</v>
      </c>
      <c r="I11" s="30">
        <v>1607</v>
      </c>
      <c r="J11" s="30">
        <v>2889</v>
      </c>
      <c r="K11" s="31">
        <f t="shared" ref="K11:N18" si="0">(G11-E11)/G11*100</f>
        <v>36.212214682294878</v>
      </c>
      <c r="L11" s="31">
        <f t="shared" si="0"/>
        <v>23.878536922015183</v>
      </c>
      <c r="M11" s="32">
        <v>-0.9</v>
      </c>
      <c r="N11" s="33" t="s">
        <v>20</v>
      </c>
      <c r="O11" s="34" t="s">
        <v>21</v>
      </c>
    </row>
    <row r="12" spans="1:15" s="35" customFormat="1" ht="30.75" customHeight="1" x14ac:dyDescent="0.3">
      <c r="A12" s="36" t="s">
        <v>22</v>
      </c>
      <c r="B12" s="36"/>
      <c r="C12" s="36"/>
      <c r="D12" s="36"/>
      <c r="E12" s="30">
        <v>352</v>
      </c>
      <c r="F12" s="30">
        <v>2299</v>
      </c>
      <c r="G12" s="30">
        <v>375</v>
      </c>
      <c r="H12" s="30">
        <v>2440</v>
      </c>
      <c r="I12" s="30">
        <v>398</v>
      </c>
      <c r="J12" s="30">
        <v>2609</v>
      </c>
      <c r="K12" s="31">
        <f t="shared" si="0"/>
        <v>6.1333333333333329</v>
      </c>
      <c r="L12" s="31">
        <f t="shared" si="0"/>
        <v>5.778688524590164</v>
      </c>
      <c r="M12" s="31">
        <f t="shared" si="0"/>
        <v>5.7788944723618094</v>
      </c>
      <c r="N12" s="31">
        <f t="shared" si="0"/>
        <v>6.4775776159448055</v>
      </c>
      <c r="O12" s="37" t="s">
        <v>23</v>
      </c>
    </row>
    <row r="13" spans="1:15" s="39" customFormat="1" ht="30.75" customHeight="1" x14ac:dyDescent="0.3">
      <c r="A13" s="36" t="s">
        <v>24</v>
      </c>
      <c r="B13" s="36"/>
      <c r="C13" s="36"/>
      <c r="D13" s="36"/>
      <c r="E13" s="30">
        <v>117</v>
      </c>
      <c r="F13" s="30">
        <v>1604</v>
      </c>
      <c r="G13" s="30">
        <v>141</v>
      </c>
      <c r="H13" s="30">
        <v>1864</v>
      </c>
      <c r="I13" s="30">
        <v>133</v>
      </c>
      <c r="J13" s="30">
        <v>1797</v>
      </c>
      <c r="K13" s="31">
        <f t="shared" si="0"/>
        <v>17.021276595744681</v>
      </c>
      <c r="L13" s="31">
        <f t="shared" si="0"/>
        <v>13.948497854077251</v>
      </c>
      <c r="M13" s="38">
        <f t="shared" si="0"/>
        <v>-6.0150375939849621</v>
      </c>
      <c r="N13" s="38">
        <f t="shared" si="0"/>
        <v>-3.7284362826933779</v>
      </c>
      <c r="O13" s="37" t="s">
        <v>25</v>
      </c>
    </row>
    <row r="14" spans="1:15" s="39" customFormat="1" ht="30.75" customHeight="1" x14ac:dyDescent="0.3">
      <c r="A14" s="36" t="s">
        <v>26</v>
      </c>
      <c r="B14" s="36"/>
      <c r="C14" s="36"/>
      <c r="D14" s="36"/>
      <c r="E14" s="30">
        <v>84</v>
      </c>
      <c r="F14" s="30">
        <v>2418</v>
      </c>
      <c r="G14" s="30">
        <v>94</v>
      </c>
      <c r="H14" s="30">
        <v>2734</v>
      </c>
      <c r="I14" s="30">
        <v>108</v>
      </c>
      <c r="J14" s="30">
        <v>3169</v>
      </c>
      <c r="K14" s="31">
        <f t="shared" si="0"/>
        <v>10.638297872340425</v>
      </c>
      <c r="L14" s="31">
        <f t="shared" si="0"/>
        <v>11.558156547183614</v>
      </c>
      <c r="M14" s="31">
        <f t="shared" si="0"/>
        <v>12.962962962962962</v>
      </c>
      <c r="N14" s="31">
        <f t="shared" si="0"/>
        <v>13.726727674345218</v>
      </c>
      <c r="O14" s="37" t="s">
        <v>27</v>
      </c>
    </row>
    <row r="15" spans="1:15" s="39" customFormat="1" ht="30.75" customHeight="1" x14ac:dyDescent="0.3">
      <c r="A15" s="36" t="s">
        <v>28</v>
      </c>
      <c r="B15" s="36"/>
      <c r="C15" s="36"/>
      <c r="D15" s="36"/>
      <c r="E15" s="30">
        <v>19</v>
      </c>
      <c r="F15" s="30">
        <v>1294</v>
      </c>
      <c r="G15" s="30">
        <v>17</v>
      </c>
      <c r="H15" s="30">
        <v>1193</v>
      </c>
      <c r="I15" s="30">
        <v>18</v>
      </c>
      <c r="J15" s="30">
        <v>1324</v>
      </c>
      <c r="K15" s="38">
        <f t="shared" si="0"/>
        <v>-11.76470588235294</v>
      </c>
      <c r="L15" s="38">
        <f t="shared" si="0"/>
        <v>-8.4660519698239725</v>
      </c>
      <c r="M15" s="31">
        <f t="shared" si="0"/>
        <v>5.5555555555555554</v>
      </c>
      <c r="N15" s="31">
        <f t="shared" si="0"/>
        <v>9.8942598187311166</v>
      </c>
      <c r="O15" s="37" t="s">
        <v>29</v>
      </c>
    </row>
    <row r="16" spans="1:15" s="39" customFormat="1" ht="30.75" customHeight="1" x14ac:dyDescent="0.3">
      <c r="A16" s="36" t="s">
        <v>30</v>
      </c>
      <c r="B16" s="36"/>
      <c r="C16" s="36"/>
      <c r="D16" s="36"/>
      <c r="E16" s="30">
        <v>11</v>
      </c>
      <c r="F16" s="30">
        <v>1600</v>
      </c>
      <c r="G16" s="30">
        <v>12</v>
      </c>
      <c r="H16" s="30">
        <v>1819</v>
      </c>
      <c r="I16" s="30">
        <v>11</v>
      </c>
      <c r="J16" s="30">
        <v>1664</v>
      </c>
      <c r="K16" s="31">
        <f t="shared" si="0"/>
        <v>8.3333333333333321</v>
      </c>
      <c r="L16" s="31">
        <f t="shared" si="0"/>
        <v>12.039582188015393</v>
      </c>
      <c r="M16" s="38">
        <f t="shared" si="0"/>
        <v>-9.0909090909090917</v>
      </c>
      <c r="N16" s="38">
        <f t="shared" si="0"/>
        <v>-9.3149038461538467</v>
      </c>
      <c r="O16" s="37" t="s">
        <v>31</v>
      </c>
    </row>
    <row r="17" spans="1:15" s="39" customFormat="1" ht="30.75" customHeight="1" x14ac:dyDescent="0.3">
      <c r="A17" s="36" t="s">
        <v>32</v>
      </c>
      <c r="B17" s="36"/>
      <c r="C17" s="36"/>
      <c r="D17" s="36"/>
      <c r="E17" s="30">
        <v>5</v>
      </c>
      <c r="F17" s="30">
        <v>1922</v>
      </c>
      <c r="G17" s="30">
        <v>5</v>
      </c>
      <c r="H17" s="30">
        <v>1922</v>
      </c>
      <c r="I17" s="30">
        <v>4</v>
      </c>
      <c r="J17" s="30">
        <v>1572</v>
      </c>
      <c r="K17" s="30">
        <v>0</v>
      </c>
      <c r="L17" s="30">
        <v>0</v>
      </c>
      <c r="M17" s="38">
        <f t="shared" si="0"/>
        <v>-25</v>
      </c>
      <c r="N17" s="38">
        <f t="shared" si="0"/>
        <v>-22.264631043256998</v>
      </c>
      <c r="O17" s="37" t="s">
        <v>33</v>
      </c>
    </row>
    <row r="18" spans="1:15" s="39" customFormat="1" ht="30.75" customHeight="1" x14ac:dyDescent="0.3">
      <c r="A18" s="36" t="s">
        <v>34</v>
      </c>
      <c r="B18" s="36"/>
      <c r="C18" s="36"/>
      <c r="D18" s="36"/>
      <c r="E18" s="30">
        <v>2</v>
      </c>
      <c r="F18" s="30">
        <v>1365</v>
      </c>
      <c r="G18" s="30">
        <v>1</v>
      </c>
      <c r="H18" s="30">
        <v>816</v>
      </c>
      <c r="I18" s="30">
        <v>2</v>
      </c>
      <c r="J18" s="30">
        <v>1346</v>
      </c>
      <c r="K18" s="38">
        <f t="shared" si="0"/>
        <v>-100</v>
      </c>
      <c r="L18" s="38">
        <f t="shared" si="0"/>
        <v>-67.279411764705884</v>
      </c>
      <c r="M18" s="31">
        <f t="shared" si="0"/>
        <v>50</v>
      </c>
      <c r="N18" s="31">
        <f t="shared" si="0"/>
        <v>39.375928677563152</v>
      </c>
      <c r="O18" s="37" t="s">
        <v>35</v>
      </c>
    </row>
    <row r="19" spans="1:15" s="39" customFormat="1" ht="30.75" customHeight="1" x14ac:dyDescent="0.3">
      <c r="A19" s="36" t="s">
        <v>36</v>
      </c>
      <c r="B19" s="36"/>
      <c r="C19" s="36"/>
      <c r="D19" s="36"/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40" t="s">
        <v>37</v>
      </c>
    </row>
    <row r="20" spans="1:15" s="39" customFormat="1" ht="21.75" customHeight="1" x14ac:dyDescent="0.3">
      <c r="E20" s="41"/>
      <c r="F20" s="41"/>
      <c r="G20" s="41"/>
      <c r="H20" s="41"/>
      <c r="I20" s="41"/>
      <c r="J20" s="41"/>
      <c r="K20" s="41"/>
      <c r="L20" s="11"/>
      <c r="M20" s="11"/>
      <c r="N20" s="40"/>
      <c r="O20" s="40"/>
    </row>
    <row r="21" spans="1:15" s="45" customFormat="1" ht="2.25" customHeight="1" x14ac:dyDescent="0.3">
      <c r="A21" s="42"/>
      <c r="B21" s="42"/>
      <c r="C21" s="42"/>
      <c r="D21" s="42"/>
      <c r="E21" s="43"/>
      <c r="F21" s="43"/>
      <c r="G21" s="43"/>
      <c r="H21" s="43"/>
      <c r="I21" s="43"/>
      <c r="J21" s="43"/>
      <c r="K21" s="43"/>
      <c r="L21" s="44"/>
      <c r="M21" s="44"/>
      <c r="N21" s="44"/>
      <c r="O21" s="44"/>
    </row>
    <row r="22" spans="1:15" s="45" customFormat="1" ht="2.25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5" s="45" customFormat="1" ht="17.25" x14ac:dyDescent="0.3">
      <c r="A23" s="9"/>
      <c r="B23" s="9" t="s">
        <v>38</v>
      </c>
      <c r="C23" s="9"/>
      <c r="D23" s="9"/>
      <c r="E23" s="9"/>
      <c r="F23" s="9"/>
      <c r="G23" s="9"/>
      <c r="H23" s="9"/>
      <c r="I23" s="9"/>
      <c r="K23" s="9"/>
      <c r="L23" s="9"/>
      <c r="M23" s="9"/>
      <c r="N23" s="9"/>
    </row>
    <row r="24" spans="1:15" s="45" customFormat="1" ht="17.25" x14ac:dyDescent="0.3">
      <c r="A24" s="9"/>
      <c r="B24" s="9" t="s">
        <v>39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5" s="45" customFormat="1" ht="17.2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</sheetData>
  <sheetProtection selectLockedCells="1" selectUnlockedCells="1"/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 10.3</vt:lpstr>
      <vt:lpstr>'T 10.3'!Print_Area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2016-11-01T03:17:18Z</dcterms:created>
  <dcterms:modified xsi:type="dcterms:W3CDTF">2016-11-01T03:17:25Z</dcterms:modified>
</cp:coreProperties>
</file>