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-2.3" sheetId="1" r:id="rId1"/>
  </sheets>
  <calcPr calcId="125725"/>
</workbook>
</file>

<file path=xl/calcChain.xml><?xml version="1.0" encoding="utf-8"?>
<calcChain xmlns="http://schemas.openxmlformats.org/spreadsheetml/2006/main">
  <c r="R21" i="1"/>
  <c r="L21"/>
  <c r="I21"/>
  <c r="F21"/>
  <c r="R20"/>
  <c r="L20"/>
  <c r="I20"/>
  <c r="F20"/>
  <c r="R19"/>
  <c r="L19"/>
  <c r="I19"/>
  <c r="F19"/>
  <c r="R17"/>
  <c r="L17"/>
  <c r="I17"/>
  <c r="F17"/>
  <c r="R16"/>
  <c r="L16"/>
  <c r="I16"/>
  <c r="F16"/>
  <c r="R14"/>
  <c r="L14"/>
  <c r="I14"/>
  <c r="F14"/>
  <c r="R13"/>
  <c r="L13"/>
  <c r="I13"/>
  <c r="F13"/>
  <c r="R11"/>
  <c r="L11"/>
  <c r="I11"/>
  <c r="F11"/>
  <c r="R10"/>
  <c r="L10"/>
  <c r="I10"/>
  <c r="F10"/>
  <c r="T9"/>
  <c r="S9"/>
  <c r="R9" s="1"/>
  <c r="N9"/>
  <c r="M9"/>
  <c r="L9" s="1"/>
  <c r="K9"/>
  <c r="J9"/>
  <c r="I9"/>
  <c r="H9"/>
  <c r="F9" s="1"/>
  <c r="G9"/>
</calcChain>
</file>

<file path=xl/sharedStrings.xml><?xml version="1.0" encoding="utf-8"?>
<sst xmlns="http://schemas.openxmlformats.org/spreadsheetml/2006/main" count="91" uniqueCount="50">
  <si>
    <t>ตาราง</t>
  </si>
  <si>
    <t>จำนวนประชากรอายุ 15 ปีขึ้นไปที่มีงานทำ จำแนกตามอาชีพ เป็นรายไตรมาส และเพศ พ.ศ. 2554 - 2555</t>
  </si>
  <si>
    <t>TABLE</t>
  </si>
  <si>
    <t>NUMBER OF EMPLOYED PERSONS AGED 15 YEARS AND OVER BY OCCUPATION, QUARTERLY AND SEX : 2011 - 2012</t>
  </si>
  <si>
    <t>(หน่วยเป็นพัน In thousands)</t>
  </si>
  <si>
    <r>
      <t xml:space="preserve">2554 </t>
    </r>
    <r>
      <rPr>
        <sz val="13"/>
        <rFont val="TH SarabunPSK"/>
        <family val="2"/>
      </rPr>
      <t>(2011)</t>
    </r>
  </si>
  <si>
    <r>
      <t xml:space="preserve">2555 </t>
    </r>
    <r>
      <rPr>
        <sz val="13"/>
        <rFont val="TH SarabunPSK"/>
        <family val="2"/>
      </rPr>
      <t>(2012)</t>
    </r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</si>
  <si>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</si>
  <si>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</si>
  <si>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</si>
  <si>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</si>
  <si>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>อาชีพ</t>
  </si>
  <si>
    <t xml:space="preserve"> Quarter 1</t>
  </si>
  <si>
    <t xml:space="preserve"> Quarter 2</t>
  </si>
  <si>
    <t xml:space="preserve"> Quarter 3</t>
  </si>
  <si>
    <t xml:space="preserve"> Quarter 4</t>
  </si>
  <si>
    <t>Occupation</t>
  </si>
  <si>
    <t>รวม</t>
  </si>
  <si>
    <t>ชาย</t>
  </si>
  <si>
    <t>หญิง</t>
  </si>
  <si>
    <t>Total</t>
  </si>
  <si>
    <t>Male</t>
  </si>
  <si>
    <t>Female</t>
  </si>
  <si>
    <t>ยอดรวม</t>
  </si>
  <si>
    <t>ผู้บัญญัติกฏหมาย ข้าราชการระดับอาวุโส และผู้จัดการ</t>
  </si>
  <si>
    <t>Legislators, senior officials and managers</t>
  </si>
  <si>
    <t>ผู้ประกอบวิชาชีพด้านต่าง ๆ</t>
  </si>
  <si>
    <t>Professionals</t>
  </si>
  <si>
    <t>ผู้ประกอบวิชาชีพด้านเทคนิคสาขาต่างๆ</t>
  </si>
  <si>
    <t>และอาชีพที่เกี่ยวข้อง</t>
  </si>
  <si>
    <t>Technicians and associate professionals</t>
  </si>
  <si>
    <t>เสมียน</t>
  </si>
  <si>
    <t>Clerks</t>
  </si>
  <si>
    <t xml:space="preserve">Service workers and shop and market </t>
  </si>
  <si>
    <t>พนักงานบริการและพนักงานในร้านค้า และตลาด</t>
  </si>
  <si>
    <t xml:space="preserve">     sales workers</t>
  </si>
  <si>
    <t>ผู้ปฏิบัติงานที่มีฝีมือในด้านการเกษตร และการประมง</t>
  </si>
  <si>
    <t>Skilled agricultural and fishery workers</t>
  </si>
  <si>
    <t>ผู้ปฏิบัติงานด้านความสามารถทางฝีมือ</t>
  </si>
  <si>
    <t>และธุรกิจการค้าที่เกี่ยวข้อง</t>
  </si>
  <si>
    <t>Craft and related trades workers</t>
  </si>
  <si>
    <t>ผู้ปฏิบัติการโรงงานและเครื่องจักร และผู้ปฏิบัติงานด้านการประกอบ</t>
  </si>
  <si>
    <t>Plant and machine operators and assemblers</t>
  </si>
  <si>
    <t>อาชีพขั้นพื้นฐานต่าง ๆ ในด้านการขาย และการให้บริการ</t>
  </si>
  <si>
    <t>Elementary occupations</t>
  </si>
  <si>
    <t>คนงานซึ่งมิได้จำแนกไว้ในหมวดอื่น</t>
  </si>
  <si>
    <t>-</t>
  </si>
  <si>
    <t>Workers not classifiable by occupation</t>
  </si>
  <si>
    <t xml:space="preserve">       ที่มา : ตารางสถิติ  โครงการสำรวจภาวะการทำงานของประชากร พ.ศ.2554 - 2555  ระดับจังหวัด  สำนักงานสถิติแห่งชาติ</t>
  </si>
  <si>
    <t xml:space="preserve">   Source : Statistical tables, Labour Force Survey : 2011 - 2012, Provincial level, National Statistical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</si>
</sst>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.0_-;\-* #,##0.0_-;_-* &quot;-&quot;??_-;_-@_-"/>
  </numFmts>
  <fonts count="7">
    <font>
      <sz val="14"/>
      <name val="Cordia New"/>
      <charset val="222"/>
    </font>
    <font>
      <sz val="14"/>
      <name val="Cordia New"/>
      <charset val="222"/>
    </font>
    <font>
      <b/>
      <sz val="17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6" xfId="0" applyFont="1" applyBorder="1" applyAlignment="1"/>
    <xf numFmtId="0" fontId="4" fillId="0" borderId="0" xfId="0" applyFont="1"/>
    <xf numFmtId="0" fontId="4" fillId="0" borderId="0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/>
    </xf>
    <xf numFmtId="0" fontId="4" fillId="0" borderId="8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13" xfId="0" applyFont="1" applyBorder="1" applyAlignment="1">
      <alignment horizontal="center"/>
    </xf>
    <xf numFmtId="0" fontId="4" fillId="0" borderId="9" xfId="0" applyFont="1" applyBorder="1" applyAlignment="1">
      <alignment vertical="center" shrinkToFit="1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87" fontId="6" fillId="0" borderId="14" xfId="1" applyNumberFormat="1" applyFont="1" applyBorder="1"/>
    <xf numFmtId="187" fontId="6" fillId="0" borderId="12" xfId="1" applyNumberFormat="1" applyFont="1" applyBorder="1"/>
    <xf numFmtId="0" fontId="6" fillId="0" borderId="1" xfId="0" applyFont="1" applyBorder="1" applyAlignment="1">
      <alignment horizontal="center"/>
    </xf>
    <xf numFmtId="0" fontId="6" fillId="0" borderId="0" xfId="0" applyFont="1"/>
    <xf numFmtId="187" fontId="4" fillId="0" borderId="14" xfId="1" applyNumberFormat="1" applyFont="1" applyBorder="1"/>
    <xf numFmtId="43" fontId="4" fillId="0" borderId="0" xfId="0" applyNumberFormat="1" applyFont="1"/>
    <xf numFmtId="0" fontId="4" fillId="0" borderId="14" xfId="0" applyFont="1" applyBorder="1"/>
    <xf numFmtId="187" fontId="4" fillId="0" borderId="14" xfId="1" applyNumberFormat="1" applyFont="1" applyBorder="1" applyAlignment="1">
      <alignment horizontal="right"/>
    </xf>
    <xf numFmtId="0" fontId="4" fillId="0" borderId="10" xfId="0" applyFont="1" applyBorder="1"/>
    <xf numFmtId="0" fontId="4" fillId="0" borderId="13" xfId="0" applyFont="1" applyBorder="1"/>
    <xf numFmtId="0" fontId="3" fillId="0" borderId="0" xfId="0" applyFont="1" applyAlignment="1">
      <alignment horizontal="right"/>
    </xf>
    <xf numFmtId="0" fontId="5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6"/>
  <sheetViews>
    <sheetView showGridLines="0" tabSelected="1" workbookViewId="0">
      <selection activeCell="T9" sqref="T9"/>
    </sheetView>
  </sheetViews>
  <sheetFormatPr defaultRowHeight="18.75"/>
  <cols>
    <col min="1" max="1" width="1.140625" style="12" customWidth="1"/>
    <col min="2" max="2" width="2.42578125" style="12" customWidth="1"/>
    <col min="3" max="3" width="6.42578125" style="12" customWidth="1"/>
    <col min="4" max="4" width="7.140625" style="12" customWidth="1"/>
    <col min="5" max="5" width="32.85546875" style="12" customWidth="1"/>
    <col min="6" max="20" width="6.7109375" style="12" customWidth="1"/>
    <col min="21" max="21" width="39.85546875" style="12" bestFit="1" customWidth="1"/>
    <col min="22" max="16384" width="9.140625" style="12"/>
  </cols>
  <sheetData>
    <row r="1" spans="1:21" s="1" customFormat="1" ht="22.5">
      <c r="B1" s="1" t="s">
        <v>0</v>
      </c>
      <c r="D1" s="2">
        <v>2.2999999999999998</v>
      </c>
      <c r="E1" s="1" t="s">
        <v>1</v>
      </c>
    </row>
    <row r="2" spans="1:21" s="1" customFormat="1" ht="22.5">
      <c r="B2" s="1" t="s">
        <v>2</v>
      </c>
      <c r="D2" s="2">
        <v>2.2999999999999998</v>
      </c>
      <c r="E2" s="1" t="s">
        <v>3</v>
      </c>
    </row>
    <row r="3" spans="1:21" s="4" customFormat="1" ht="16.5" customHeight="1">
      <c r="A3" s="3"/>
      <c r="B3" s="3"/>
      <c r="C3" s="3"/>
      <c r="D3" s="3"/>
      <c r="E3" s="3"/>
      <c r="F3" s="3"/>
      <c r="I3" s="3"/>
      <c r="J3" s="3"/>
      <c r="K3" s="3"/>
      <c r="L3" s="3"/>
      <c r="M3" s="3"/>
      <c r="N3" s="3"/>
      <c r="O3" s="3"/>
      <c r="P3" s="3"/>
      <c r="Q3" s="3"/>
      <c r="R3" s="3"/>
      <c r="U3" s="5" t="s">
        <v>4</v>
      </c>
    </row>
    <row r="4" spans="1:21" s="4" customFormat="1" ht="16.5" customHeight="1">
      <c r="A4" s="3"/>
      <c r="B4" s="6"/>
      <c r="C4" s="6"/>
      <c r="D4" s="6"/>
      <c r="E4" s="7"/>
      <c r="F4" s="8" t="s">
        <v>5</v>
      </c>
      <c r="G4" s="9"/>
      <c r="H4" s="9"/>
      <c r="I4" s="9"/>
      <c r="J4" s="9"/>
      <c r="K4" s="9"/>
      <c r="L4" s="9"/>
      <c r="M4" s="9"/>
      <c r="N4" s="9"/>
      <c r="O4" s="9"/>
      <c r="P4" s="9"/>
      <c r="Q4" s="10"/>
      <c r="R4" s="8" t="s">
        <v>6</v>
      </c>
      <c r="S4" s="9"/>
      <c r="T4" s="10"/>
      <c r="U4" s="11"/>
    </row>
    <row r="5" spans="1:21" ht="22.5" customHeight="1">
      <c r="B5" s="13"/>
      <c r="C5" s="13"/>
      <c r="D5" s="13"/>
      <c r="E5" s="14"/>
      <c r="F5" s="15" t="s">
        <v>7</v>
      </c>
      <c r="G5" s="16"/>
      <c r="H5" s="17"/>
      <c r="I5" s="15" t="s">
        <v>8</v>
      </c>
      <c r="J5" s="16"/>
      <c r="K5" s="17"/>
      <c r="L5" s="15" t="s">
        <v>9</v>
      </c>
      <c r="M5" s="16"/>
      <c r="N5" s="17"/>
      <c r="O5" s="15" t="s">
        <v>10</v>
      </c>
      <c r="P5" s="16"/>
      <c r="Q5" s="17"/>
      <c r="R5" s="15" t="s">
        <v>7</v>
      </c>
      <c r="S5" s="16"/>
      <c r="T5" s="17"/>
      <c r="U5" s="18"/>
    </row>
    <row r="6" spans="1:21" ht="22.5" customHeight="1">
      <c r="A6" s="13"/>
      <c r="B6" s="13"/>
      <c r="C6" s="13"/>
      <c r="E6" s="13" t="s">
        <v>11</v>
      </c>
      <c r="F6" s="19" t="s">
        <v>12</v>
      </c>
      <c r="G6" s="20"/>
      <c r="H6" s="21"/>
      <c r="I6" s="19" t="s">
        <v>13</v>
      </c>
      <c r="J6" s="20"/>
      <c r="K6" s="21"/>
      <c r="L6" s="19" t="s">
        <v>14</v>
      </c>
      <c r="M6" s="20"/>
      <c r="N6" s="21"/>
      <c r="O6" s="19" t="s">
        <v>15</v>
      </c>
      <c r="P6" s="20"/>
      <c r="Q6" s="21"/>
      <c r="R6" s="19" t="s">
        <v>12</v>
      </c>
      <c r="S6" s="20"/>
      <c r="T6" s="21"/>
      <c r="U6" s="22" t="s">
        <v>16</v>
      </c>
    </row>
    <row r="7" spans="1:21" ht="22.5" customHeight="1">
      <c r="A7" s="13"/>
      <c r="B7" s="13"/>
      <c r="C7" s="13"/>
      <c r="D7" s="13"/>
      <c r="E7" s="14"/>
      <c r="F7" s="23" t="s">
        <v>17</v>
      </c>
      <c r="G7" s="23" t="s">
        <v>18</v>
      </c>
      <c r="H7" s="23" t="s">
        <v>19</v>
      </c>
      <c r="I7" s="23" t="s">
        <v>17</v>
      </c>
      <c r="J7" s="23" t="s">
        <v>18</v>
      </c>
      <c r="K7" s="23" t="s">
        <v>19</v>
      </c>
      <c r="L7" s="23" t="s">
        <v>17</v>
      </c>
      <c r="M7" s="23" t="s">
        <v>18</v>
      </c>
      <c r="N7" s="23" t="s">
        <v>19</v>
      </c>
      <c r="O7" s="23" t="s">
        <v>17</v>
      </c>
      <c r="P7" s="23" t="s">
        <v>18</v>
      </c>
      <c r="Q7" s="23" t="s">
        <v>19</v>
      </c>
      <c r="R7" s="23" t="s">
        <v>17</v>
      </c>
      <c r="S7" s="23" t="s">
        <v>18</v>
      </c>
      <c r="T7" s="23" t="s">
        <v>19</v>
      </c>
      <c r="U7" s="24"/>
    </row>
    <row r="8" spans="1:21" ht="22.5" customHeight="1">
      <c r="A8" s="25"/>
      <c r="B8" s="25"/>
      <c r="C8" s="25"/>
      <c r="D8" s="25"/>
      <c r="E8" s="26"/>
      <c r="F8" s="27" t="s">
        <v>20</v>
      </c>
      <c r="G8" s="27" t="s">
        <v>21</v>
      </c>
      <c r="H8" s="27" t="s">
        <v>22</v>
      </c>
      <c r="I8" s="27" t="s">
        <v>20</v>
      </c>
      <c r="J8" s="27" t="s">
        <v>21</v>
      </c>
      <c r="K8" s="27" t="s">
        <v>22</v>
      </c>
      <c r="L8" s="27" t="s">
        <v>20</v>
      </c>
      <c r="M8" s="27" t="s">
        <v>21</v>
      </c>
      <c r="N8" s="27" t="s">
        <v>22</v>
      </c>
      <c r="O8" s="27" t="s">
        <v>20</v>
      </c>
      <c r="P8" s="27" t="s">
        <v>21</v>
      </c>
      <c r="Q8" s="27" t="s">
        <v>22</v>
      </c>
      <c r="R8" s="27" t="s">
        <v>20</v>
      </c>
      <c r="S8" s="27" t="s">
        <v>21</v>
      </c>
      <c r="T8" s="27" t="s">
        <v>22</v>
      </c>
      <c r="U8" s="28"/>
    </row>
    <row r="9" spans="1:21" s="34" customFormat="1" ht="24.95" customHeight="1">
      <c r="A9" s="29" t="s">
        <v>23</v>
      </c>
      <c r="B9" s="29"/>
      <c r="C9" s="29"/>
      <c r="D9" s="29"/>
      <c r="E9" s="30"/>
      <c r="F9" s="31">
        <f>SUM(G9:H9)</f>
        <v>333.69999999999993</v>
      </c>
      <c r="G9" s="32">
        <f>SUM(G10:G22)</f>
        <v>177.39999999999998</v>
      </c>
      <c r="H9" s="32">
        <f>SUM(H10:H22)</f>
        <v>156.29999999999998</v>
      </c>
      <c r="I9" s="31">
        <f>SUM(J9:K9)</f>
        <v>332.20000000000005</v>
      </c>
      <c r="J9" s="31">
        <f>SUM(J10:J22)</f>
        <v>176.70000000000002</v>
      </c>
      <c r="K9" s="31">
        <f>SUM(K10:K22)</f>
        <v>155.5</v>
      </c>
      <c r="L9" s="31">
        <f>SUM(M9:N9)</f>
        <v>352.4</v>
      </c>
      <c r="M9" s="31">
        <f>SUM(M10:M22)</f>
        <v>190.2</v>
      </c>
      <c r="N9" s="31">
        <f>SUM(N10:N22)</f>
        <v>162.20000000000002</v>
      </c>
      <c r="O9" s="31">
        <v>334.6</v>
      </c>
      <c r="P9" s="31">
        <v>183.7</v>
      </c>
      <c r="Q9" s="32">
        <v>150.9</v>
      </c>
      <c r="R9" s="31">
        <f>SUM(S9:T9)</f>
        <v>345.48</v>
      </c>
      <c r="S9" s="32">
        <f>SUM(S10:S22)</f>
        <v>181.60999999999999</v>
      </c>
      <c r="T9" s="32">
        <f>SUM(T10:T22)</f>
        <v>163.87</v>
      </c>
      <c r="U9" s="33" t="s">
        <v>20</v>
      </c>
    </row>
    <row r="10" spans="1:21" ht="26.1" customHeight="1">
      <c r="A10" s="12" t="s">
        <v>24</v>
      </c>
      <c r="F10" s="35">
        <f>SUM(G10:H10)</f>
        <v>7.1999999999999993</v>
      </c>
      <c r="G10" s="35">
        <v>6.1</v>
      </c>
      <c r="H10" s="35">
        <v>1.1000000000000001</v>
      </c>
      <c r="I10" s="35">
        <f t="shared" ref="I10:I21" si="0">SUM(J10:K10)</f>
        <v>5.7</v>
      </c>
      <c r="J10" s="35">
        <v>4.2</v>
      </c>
      <c r="K10" s="35">
        <v>1.5</v>
      </c>
      <c r="L10" s="35">
        <f>SUM(M10:N10)</f>
        <v>4.4000000000000004</v>
      </c>
      <c r="M10" s="35">
        <v>3.5</v>
      </c>
      <c r="N10" s="35">
        <v>0.9</v>
      </c>
      <c r="O10" s="35">
        <v>4.5</v>
      </c>
      <c r="P10" s="35">
        <v>3.9</v>
      </c>
      <c r="Q10" s="35">
        <v>0.7</v>
      </c>
      <c r="R10" s="35">
        <f>SUM(S10:T10)</f>
        <v>3.42</v>
      </c>
      <c r="S10" s="35">
        <v>2.31</v>
      </c>
      <c r="T10" s="35">
        <v>1.1100000000000001</v>
      </c>
      <c r="U10" s="36" t="s">
        <v>25</v>
      </c>
    </row>
    <row r="11" spans="1:21" ht="26.1" customHeight="1">
      <c r="A11" s="12" t="s">
        <v>26</v>
      </c>
      <c r="F11" s="35">
        <f>SUM(G11:H11)</f>
        <v>17.5</v>
      </c>
      <c r="G11" s="35">
        <v>5.7</v>
      </c>
      <c r="H11" s="35">
        <v>11.8</v>
      </c>
      <c r="I11" s="35">
        <f t="shared" si="0"/>
        <v>15.2</v>
      </c>
      <c r="J11" s="35">
        <v>5.8</v>
      </c>
      <c r="K11" s="35">
        <v>9.4</v>
      </c>
      <c r="L11" s="35">
        <f>SUM(M11:N11)</f>
        <v>16.799999999999997</v>
      </c>
      <c r="M11" s="35">
        <v>7.6</v>
      </c>
      <c r="N11" s="35">
        <v>9.1999999999999993</v>
      </c>
      <c r="O11" s="35">
        <v>17.5</v>
      </c>
      <c r="P11" s="35">
        <v>7.7</v>
      </c>
      <c r="Q11" s="35">
        <v>9.8000000000000007</v>
      </c>
      <c r="R11" s="35">
        <f>SUM(S11:T11)</f>
        <v>15.77</v>
      </c>
      <c r="S11" s="35">
        <v>6.57</v>
      </c>
      <c r="T11" s="35">
        <v>9.1999999999999993</v>
      </c>
      <c r="U11" s="36" t="s">
        <v>27</v>
      </c>
    </row>
    <row r="12" spans="1:21" ht="26.1" customHeight="1">
      <c r="A12" s="12" t="s">
        <v>28</v>
      </c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6"/>
    </row>
    <row r="13" spans="1:21" ht="26.1" customHeight="1">
      <c r="B13" s="12" t="s">
        <v>29</v>
      </c>
      <c r="F13" s="35">
        <f>SUM(G13:H13)</f>
        <v>9.8000000000000007</v>
      </c>
      <c r="G13" s="35">
        <v>4.9000000000000004</v>
      </c>
      <c r="H13" s="35">
        <v>4.9000000000000004</v>
      </c>
      <c r="I13" s="35">
        <f t="shared" si="0"/>
        <v>6.4</v>
      </c>
      <c r="J13" s="35">
        <v>3.3</v>
      </c>
      <c r="K13" s="35">
        <v>3.1</v>
      </c>
      <c r="L13" s="35">
        <f>SUM(M13:N13)</f>
        <v>5.8</v>
      </c>
      <c r="M13" s="35">
        <v>2.4</v>
      </c>
      <c r="N13" s="35">
        <v>3.4</v>
      </c>
      <c r="O13" s="35">
        <v>7</v>
      </c>
      <c r="P13" s="35">
        <v>3.8</v>
      </c>
      <c r="Q13" s="35">
        <v>3.2</v>
      </c>
      <c r="R13" s="35">
        <f t="shared" ref="R13:R21" si="1">SUM(S13:T13)</f>
        <v>6.08</v>
      </c>
      <c r="S13" s="35">
        <v>2.1800000000000002</v>
      </c>
      <c r="T13" s="35">
        <v>3.9</v>
      </c>
      <c r="U13" s="36" t="s">
        <v>30</v>
      </c>
    </row>
    <row r="14" spans="1:21" ht="26.1" customHeight="1">
      <c r="A14" s="12" t="s">
        <v>31</v>
      </c>
      <c r="F14" s="35">
        <f>SUM(G14:H14)</f>
        <v>12.5</v>
      </c>
      <c r="G14" s="35">
        <v>4.5999999999999996</v>
      </c>
      <c r="H14" s="35">
        <v>7.9</v>
      </c>
      <c r="I14" s="35">
        <f t="shared" si="0"/>
        <v>9.6999999999999993</v>
      </c>
      <c r="J14" s="35">
        <v>2.6</v>
      </c>
      <c r="K14" s="35">
        <v>7.1</v>
      </c>
      <c r="L14" s="35">
        <f>SUM(M14:N14)</f>
        <v>9</v>
      </c>
      <c r="M14" s="35">
        <v>3.8</v>
      </c>
      <c r="N14" s="35">
        <v>5.2</v>
      </c>
      <c r="O14" s="35">
        <v>11.6</v>
      </c>
      <c r="P14" s="35">
        <v>3.3</v>
      </c>
      <c r="Q14" s="35">
        <v>8.3000000000000007</v>
      </c>
      <c r="R14" s="35">
        <f t="shared" si="1"/>
        <v>6.2700000000000005</v>
      </c>
      <c r="S14" s="35">
        <v>1.86</v>
      </c>
      <c r="T14" s="35">
        <v>4.41</v>
      </c>
      <c r="U14" s="36" t="s">
        <v>32</v>
      </c>
    </row>
    <row r="15" spans="1:21" ht="26.1" customHeight="1"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6" t="s">
        <v>33</v>
      </c>
    </row>
    <row r="16" spans="1:21" ht="26.1" customHeight="1">
      <c r="A16" s="12" t="s">
        <v>34</v>
      </c>
      <c r="F16" s="35">
        <f>SUM(G16:H16)</f>
        <v>69.900000000000006</v>
      </c>
      <c r="G16" s="35">
        <v>27</v>
      </c>
      <c r="H16" s="35">
        <v>42.9</v>
      </c>
      <c r="I16" s="35">
        <f>SUM(J16:K16)</f>
        <v>73.599999999999994</v>
      </c>
      <c r="J16" s="35">
        <v>29.7</v>
      </c>
      <c r="K16" s="35">
        <v>43.9</v>
      </c>
      <c r="L16" s="35">
        <f>SUM(M16:N16)</f>
        <v>78.099999999999994</v>
      </c>
      <c r="M16" s="35">
        <v>29.8</v>
      </c>
      <c r="N16" s="35">
        <v>48.3</v>
      </c>
      <c r="O16" s="35">
        <v>78.400000000000006</v>
      </c>
      <c r="P16" s="35">
        <v>31</v>
      </c>
      <c r="Q16" s="35">
        <v>47.4</v>
      </c>
      <c r="R16" s="35">
        <f>SUM(S16:T16)</f>
        <v>55.71</v>
      </c>
      <c r="S16" s="35">
        <v>17.36</v>
      </c>
      <c r="T16" s="35">
        <v>38.35</v>
      </c>
      <c r="U16" s="36" t="s">
        <v>35</v>
      </c>
    </row>
    <row r="17" spans="1:21" ht="26.1" customHeight="1">
      <c r="A17" s="12" t="s">
        <v>36</v>
      </c>
      <c r="F17" s="35">
        <f>SUM(G17:H17)</f>
        <v>147.80000000000001</v>
      </c>
      <c r="G17" s="35">
        <v>80.7</v>
      </c>
      <c r="H17" s="35">
        <v>67.099999999999994</v>
      </c>
      <c r="I17" s="35">
        <f t="shared" si="0"/>
        <v>149.1</v>
      </c>
      <c r="J17" s="35">
        <v>81</v>
      </c>
      <c r="K17" s="35">
        <v>68.099999999999994</v>
      </c>
      <c r="L17" s="35">
        <f>SUM(M17:N17)</f>
        <v>153.1</v>
      </c>
      <c r="M17" s="35">
        <v>82.5</v>
      </c>
      <c r="N17" s="35">
        <v>70.599999999999994</v>
      </c>
      <c r="O17" s="35">
        <v>137.9</v>
      </c>
      <c r="P17" s="35">
        <v>76.400000000000006</v>
      </c>
      <c r="Q17" s="35">
        <v>61.5</v>
      </c>
      <c r="R17" s="35">
        <f t="shared" si="1"/>
        <v>181.62</v>
      </c>
      <c r="S17" s="35">
        <v>98.19</v>
      </c>
      <c r="T17" s="35">
        <v>83.43</v>
      </c>
      <c r="U17" s="36" t="s">
        <v>37</v>
      </c>
    </row>
    <row r="18" spans="1:21" ht="26.1" customHeight="1">
      <c r="A18" s="12" t="s">
        <v>38</v>
      </c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6"/>
    </row>
    <row r="19" spans="1:21" ht="26.1" customHeight="1">
      <c r="B19" s="12" t="s">
        <v>39</v>
      </c>
      <c r="F19" s="35">
        <f>SUM(G19:H19)</f>
        <v>35.800000000000004</v>
      </c>
      <c r="G19" s="35">
        <v>30.6</v>
      </c>
      <c r="H19" s="35">
        <v>5.2</v>
      </c>
      <c r="I19" s="35">
        <f t="shared" si="0"/>
        <v>37.900000000000006</v>
      </c>
      <c r="J19" s="35">
        <v>32.200000000000003</v>
      </c>
      <c r="K19" s="35">
        <v>5.7</v>
      </c>
      <c r="L19" s="35">
        <f>SUM(M19:N19)</f>
        <v>44.699999999999996</v>
      </c>
      <c r="M19" s="35">
        <v>38.4</v>
      </c>
      <c r="N19" s="35">
        <v>6.3</v>
      </c>
      <c r="O19" s="35">
        <v>41.3</v>
      </c>
      <c r="P19" s="35">
        <v>36.1</v>
      </c>
      <c r="Q19" s="35">
        <v>5.2</v>
      </c>
      <c r="R19" s="35">
        <f t="shared" si="1"/>
        <v>37.51</v>
      </c>
      <c r="S19" s="35">
        <v>31.34</v>
      </c>
      <c r="T19" s="35">
        <v>6.17</v>
      </c>
      <c r="U19" s="36" t="s">
        <v>40</v>
      </c>
    </row>
    <row r="20" spans="1:21" ht="26.1" customHeight="1">
      <c r="A20" s="12" t="s">
        <v>41</v>
      </c>
      <c r="F20" s="35">
        <f>SUM(G20:H20)</f>
        <v>8.3000000000000007</v>
      </c>
      <c r="G20" s="35">
        <v>7.7</v>
      </c>
      <c r="H20" s="35">
        <v>0.6</v>
      </c>
      <c r="I20" s="35">
        <f t="shared" si="0"/>
        <v>6.9</v>
      </c>
      <c r="J20" s="35">
        <v>6</v>
      </c>
      <c r="K20" s="35">
        <v>0.9</v>
      </c>
      <c r="L20" s="35">
        <f>SUM(M20:N20)</f>
        <v>10.3</v>
      </c>
      <c r="M20" s="35">
        <v>9</v>
      </c>
      <c r="N20" s="35">
        <v>1.3</v>
      </c>
      <c r="O20" s="35">
        <v>8.1</v>
      </c>
      <c r="P20" s="35">
        <v>7.8</v>
      </c>
      <c r="Q20" s="35">
        <v>0.3</v>
      </c>
      <c r="R20" s="35">
        <f t="shared" si="1"/>
        <v>7.2299999999999995</v>
      </c>
      <c r="S20" s="35">
        <v>7.1</v>
      </c>
      <c r="T20" s="35">
        <v>0.13</v>
      </c>
      <c r="U20" s="36" t="s">
        <v>42</v>
      </c>
    </row>
    <row r="21" spans="1:21" ht="26.1" customHeight="1">
      <c r="A21" s="12" t="s">
        <v>43</v>
      </c>
      <c r="F21" s="35">
        <f>SUM(G21:H21)</f>
        <v>24.9</v>
      </c>
      <c r="G21" s="35">
        <v>10.1</v>
      </c>
      <c r="H21" s="35">
        <v>14.8</v>
      </c>
      <c r="I21" s="35">
        <f t="shared" si="0"/>
        <v>27.700000000000003</v>
      </c>
      <c r="J21" s="35">
        <v>11.9</v>
      </c>
      <c r="K21" s="35">
        <v>15.8</v>
      </c>
      <c r="L21" s="35">
        <f>SUM(M21:N21)</f>
        <v>30.2</v>
      </c>
      <c r="M21" s="35">
        <v>13.2</v>
      </c>
      <c r="N21" s="35">
        <v>17</v>
      </c>
      <c r="O21" s="35">
        <v>28.4</v>
      </c>
      <c r="P21" s="35">
        <v>13.8</v>
      </c>
      <c r="Q21" s="35">
        <v>14.5</v>
      </c>
      <c r="R21" s="35">
        <f t="shared" si="1"/>
        <v>31.87</v>
      </c>
      <c r="S21" s="35">
        <v>14.7</v>
      </c>
      <c r="T21" s="35">
        <v>17.170000000000002</v>
      </c>
      <c r="U21" s="36" t="s">
        <v>44</v>
      </c>
    </row>
    <row r="22" spans="1:21" ht="26.1" customHeight="1">
      <c r="A22" s="12" t="s">
        <v>45</v>
      </c>
      <c r="F22" s="38" t="s">
        <v>46</v>
      </c>
      <c r="G22" s="38" t="s">
        <v>46</v>
      </c>
      <c r="H22" s="38" t="s">
        <v>46</v>
      </c>
      <c r="I22" s="38" t="s">
        <v>46</v>
      </c>
      <c r="J22" s="38" t="s">
        <v>46</v>
      </c>
      <c r="K22" s="38" t="s">
        <v>46</v>
      </c>
      <c r="L22" s="38" t="s">
        <v>46</v>
      </c>
      <c r="M22" s="38" t="s">
        <v>46</v>
      </c>
      <c r="N22" s="38" t="s">
        <v>46</v>
      </c>
      <c r="O22" s="38" t="s">
        <v>46</v>
      </c>
      <c r="P22" s="38" t="s">
        <v>46</v>
      </c>
      <c r="Q22" s="38" t="s">
        <v>46</v>
      </c>
      <c r="R22" s="38" t="s">
        <v>46</v>
      </c>
      <c r="S22" s="38" t="s">
        <v>46</v>
      </c>
      <c r="T22" s="38" t="s">
        <v>46</v>
      </c>
      <c r="U22" s="36" t="s">
        <v>47</v>
      </c>
    </row>
    <row r="23" spans="1:21" ht="10.5" customHeight="1">
      <c r="A23" s="39"/>
      <c r="B23" s="39"/>
      <c r="C23" s="39"/>
      <c r="D23" s="39"/>
      <c r="E23" s="39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39"/>
    </row>
    <row r="24" spans="1:21" ht="6.75" customHeight="1"/>
    <row r="25" spans="1:21" s="4" customFormat="1" ht="15.75">
      <c r="C25" s="41"/>
      <c r="E25" s="4" t="s">
        <v>48</v>
      </c>
    </row>
    <row r="26" spans="1:21" s="4" customFormat="1" ht="17.25">
      <c r="C26" s="41"/>
      <c r="E26" s="42" t="s">
        <v>49</v>
      </c>
    </row>
  </sheetData>
  <mergeCells count="13">
    <mergeCell ref="F6:H6"/>
    <mergeCell ref="I6:K6"/>
    <mergeCell ref="L6:N6"/>
    <mergeCell ref="O6:Q6"/>
    <mergeCell ref="R6:T6"/>
    <mergeCell ref="A9:E9"/>
    <mergeCell ref="F4:Q4"/>
    <mergeCell ref="R4:T4"/>
    <mergeCell ref="F5:H5"/>
    <mergeCell ref="I5:K5"/>
    <mergeCell ref="L5:N5"/>
    <mergeCell ref="O5:Q5"/>
    <mergeCell ref="R5:T5"/>
  </mergeCells>
  <printOptions horizontalCentered="1" verticalCentered="1"/>
  <pageMargins left="0.19685039370078741" right="7.874015748031496E-2" top="1.1811023622047245" bottom="0.98425196850393704" header="0.51181102362204722" footer="0.51181102362204722"/>
  <pageSetup paperSize="9" scale="80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T-2.3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2012-11-27T03:57:05Z</dcterms:created>
  <dcterms:modified xsi:type="dcterms:W3CDTF">2012-11-27T03:57:23Z</dcterms:modified>
</cp:coreProperties>
</file>