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9.3" sheetId="1" r:id="rId1"/>
  </sheets>
  <calcPr calcId="125725"/>
</workbook>
</file>

<file path=xl/calcChain.xml><?xml version="1.0" encoding="utf-8"?>
<calcChain xmlns="http://schemas.openxmlformats.org/spreadsheetml/2006/main">
  <c r="M21" i="1"/>
  <c r="E21"/>
  <c r="M20"/>
  <c r="E20"/>
  <c r="M19"/>
  <c r="E19"/>
  <c r="M18"/>
  <c r="E18"/>
  <c r="M17"/>
  <c r="E17"/>
  <c r="M16"/>
  <c r="E16"/>
  <c r="M15"/>
  <c r="E15"/>
  <c r="M14"/>
  <c r="E14"/>
  <c r="M13"/>
  <c r="E13"/>
  <c r="M12"/>
  <c r="E12"/>
  <c r="M11"/>
  <c r="M10" s="1"/>
  <c r="E11"/>
  <c r="S10"/>
  <c r="Q10"/>
  <c r="O10"/>
  <c r="K10"/>
  <c r="I10"/>
  <c r="G10"/>
  <c r="E10"/>
</calcChain>
</file>

<file path=xl/sharedStrings.xml><?xml version="1.0" encoding="utf-8"?>
<sst xmlns="http://schemas.openxmlformats.org/spreadsheetml/2006/main" count="55" uniqueCount="45">
  <si>
    <t>ตาราง</t>
  </si>
  <si>
    <t>ปริมาณน้ำที่เก็บเฉลี่ยทั้งปี  จำแนกตามประเภทแหล่งน้ำ เป็นรายอำเภอ พ.ศ.2553 -2554</t>
  </si>
  <si>
    <t>TABLE</t>
  </si>
  <si>
    <t>AVERAGE QUANTILY OF WATER AS DAMMED UP BY TYPE OF WATER RESOURCES AND DISTRICT : 2010 - 2011</t>
  </si>
  <si>
    <t>ล้านลูกบาศก์เมตร /ปี</t>
  </si>
  <si>
    <t>อำเภอ/กิ่งอำเภอ</t>
  </si>
  <si>
    <t>ประเภทแหล่งน้ำ  Type of water resources</t>
  </si>
  <si>
    <t>2553 (2010)</t>
  </si>
  <si>
    <t>2554 (2011)</t>
  </si>
  <si>
    <t>District/</t>
  </si>
  <si>
    <t>รวม</t>
  </si>
  <si>
    <t>อ่างเก็บน้ำ</t>
  </si>
  <si>
    <t>ฝายคอนกรีต</t>
  </si>
  <si>
    <t>ประตูระบายน้ำ</t>
  </si>
  <si>
    <t>Minor district</t>
  </si>
  <si>
    <t>Total</t>
  </si>
  <si>
    <t>Reservior</t>
  </si>
  <si>
    <t>Concrete</t>
  </si>
  <si>
    <t>Dam</t>
  </si>
  <si>
    <t>wire</t>
  </si>
  <si>
    <t>ยอดรวม</t>
  </si>
  <si>
    <t>อำเภอเมืองพัทลุง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</si>
  <si>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</si>
  <si>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</si>
  <si>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</si>
  <si>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</si>
  <si>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</si>
  <si>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</si>
  <si>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</si>
  <si>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</si>
  <si>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</si>
  <si>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</si>
  <si>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</si>
  <si>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</si>
  <si>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</si>
  <si>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</si>
  <si>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</si>
  <si>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</si>
  <si>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</si>
  <si>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</si>
  <si>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</si>
  <si>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</si>
  <si>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</si>
  <si>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ที่มา:   โครงการชลประทานพัทลุง</t>
  </si>
  <si>
    <t>Source:   Phatthalung Provincail Irrigation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</si>
</sst>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.000_-;\-* #,##0.00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  <charset val="22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87" fontId="5" fillId="0" borderId="0" xfId="1" applyNumberFormat="1" applyFont="1" applyBorder="1" applyAlignment="1">
      <alignment horizontal="right"/>
    </xf>
    <xf numFmtId="187" fontId="5" fillId="0" borderId="0" xfId="1" applyNumberFormat="1" applyFont="1" applyBorder="1" applyAlignment="1">
      <alignment horizontal="center"/>
    </xf>
    <xf numFmtId="187" fontId="5" fillId="0" borderId="8" xfId="1" applyNumberFormat="1" applyFont="1" applyBorder="1"/>
    <xf numFmtId="187" fontId="5" fillId="0" borderId="7" xfId="1" applyNumberFormat="1" applyFont="1" applyBorder="1"/>
    <xf numFmtId="187" fontId="5" fillId="0" borderId="0" xfId="1" applyNumberFormat="1" applyFont="1"/>
    <xf numFmtId="187" fontId="3" fillId="0" borderId="7" xfId="0" applyNumberFormat="1" applyFont="1" applyBorder="1"/>
    <xf numFmtId="0" fontId="3" fillId="0" borderId="7" xfId="0" applyFont="1" applyBorder="1"/>
    <xf numFmtId="0" fontId="5" fillId="0" borderId="8" xfId="0" applyFont="1" applyBorder="1" applyAlignment="1">
      <alignment horizontal="center"/>
    </xf>
    <xf numFmtId="0" fontId="3" fillId="0" borderId="0" xfId="0" applyFont="1" applyAlignment="1"/>
    <xf numFmtId="187" fontId="3" fillId="0" borderId="0" xfId="1" applyNumberFormat="1" applyFont="1" applyBorder="1"/>
    <xf numFmtId="187" fontId="3" fillId="0" borderId="8" xfId="1" applyNumberFormat="1" applyFont="1" applyBorder="1"/>
    <xf numFmtId="187" fontId="3" fillId="0" borderId="7" xfId="1" applyNumberFormat="1" applyFont="1" applyBorder="1"/>
    <xf numFmtId="187" fontId="3" fillId="0" borderId="0" xfId="1" applyNumberFormat="1" applyFont="1"/>
    <xf numFmtId="0" fontId="3" fillId="0" borderId="0" xfId="0" applyFont="1" applyBorder="1" applyAlignment="1">
      <alignment vertical="center"/>
    </xf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0" xfId="0" applyFont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23</xdr:row>
      <xdr:rowOff>76200</xdr:rowOff>
    </xdr:from>
    <xdr:to>
      <xdr:col>21</xdr:col>
      <xdr:colOff>190500</xdr:colOff>
      <xdr:row>25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44100" y="61055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0</xdr:row>
      <xdr:rowOff>76200</xdr:rowOff>
    </xdr:from>
    <xdr:to>
      <xdr:col>21</xdr:col>
      <xdr:colOff>57150</xdr:colOff>
      <xdr:row>4</xdr:row>
      <xdr:rowOff>66675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944100" y="76200"/>
          <a:ext cx="57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21</xdr:row>
      <xdr:rowOff>0</xdr:rowOff>
    </xdr:from>
    <xdr:to>
      <xdr:col>22</xdr:col>
      <xdr:colOff>9525</xdr:colOff>
      <xdr:row>23</xdr:row>
      <xdr:rowOff>200025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9686925" y="5953125"/>
          <a:ext cx="4191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5"/>
  <sheetViews>
    <sheetView showGridLines="0" tabSelected="1" workbookViewId="0">
      <selection activeCell="M21" sqref="M21"/>
    </sheetView>
  </sheetViews>
  <sheetFormatPr defaultRowHeight="18.75"/>
  <cols>
    <col min="1" max="1" width="1.7109375" style="5" customWidth="1"/>
    <col min="2" max="2" width="9.28515625" style="5" customWidth="1"/>
    <col min="3" max="3" width="5.7109375" style="5" customWidth="1"/>
    <col min="4" max="4" width="6.85546875" style="5" customWidth="1"/>
    <col min="5" max="5" width="13.28515625" style="5" customWidth="1"/>
    <col min="6" max="6" width="1.5703125" style="5" customWidth="1"/>
    <col min="7" max="7" width="10.85546875" style="5" customWidth="1"/>
    <col min="8" max="8" width="1.5703125" style="5" customWidth="1"/>
    <col min="9" max="9" width="10.85546875" style="5" customWidth="1"/>
    <col min="10" max="10" width="1.5703125" style="5" customWidth="1"/>
    <col min="11" max="11" width="10.85546875" style="5" customWidth="1"/>
    <col min="12" max="12" width="1.5703125" style="5" customWidth="1"/>
    <col min="13" max="13" width="11.7109375" style="5" customWidth="1"/>
    <col min="14" max="14" width="1.5703125" style="5" customWidth="1"/>
    <col min="15" max="15" width="10.85546875" style="5" customWidth="1"/>
    <col min="16" max="16" width="1.5703125" style="5" customWidth="1"/>
    <col min="17" max="17" width="11.28515625" style="5" customWidth="1"/>
    <col min="18" max="18" width="1.5703125" style="5" customWidth="1"/>
    <col min="19" max="19" width="11.28515625" style="5" customWidth="1"/>
    <col min="20" max="20" width="1.5703125" style="5" customWidth="1"/>
    <col min="21" max="21" width="22" style="5" bestFit="1" customWidth="1"/>
    <col min="22" max="22" width="2.28515625" style="5" customWidth="1"/>
    <col min="23" max="23" width="4.140625" style="5" customWidth="1"/>
    <col min="24" max="16384" width="9.140625" style="5"/>
  </cols>
  <sheetData>
    <row r="1" spans="1:24" s="1" customFormat="1" ht="24.75" customHeight="1">
      <c r="B1" s="1" t="s">
        <v>0</v>
      </c>
      <c r="C1" s="2">
        <v>19.3</v>
      </c>
      <c r="D1" s="1" t="s">
        <v>1</v>
      </c>
    </row>
    <row r="2" spans="1:24" s="1" customFormat="1" ht="21">
      <c r="B2" s="1" t="s">
        <v>2</v>
      </c>
      <c r="C2" s="2">
        <v>19.3</v>
      </c>
      <c r="D2" s="1" t="s">
        <v>3</v>
      </c>
    </row>
    <row r="3" spans="1:24" ht="2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 t="s">
        <v>4</v>
      </c>
      <c r="X3" s="1"/>
    </row>
    <row r="4" spans="1:24" ht="24" customHeight="1">
      <c r="A4" s="6" t="s">
        <v>5</v>
      </c>
      <c r="B4" s="6"/>
      <c r="C4" s="6"/>
      <c r="D4" s="7"/>
      <c r="E4" s="8" t="s">
        <v>6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11"/>
    </row>
    <row r="5" spans="1:24" ht="21.75" customHeight="1">
      <c r="A5" s="12"/>
      <c r="B5" s="12"/>
      <c r="C5" s="12"/>
      <c r="D5" s="13"/>
      <c r="E5" s="14" t="s">
        <v>7</v>
      </c>
      <c r="F5" s="15"/>
      <c r="G5" s="15"/>
      <c r="H5" s="15"/>
      <c r="I5" s="15"/>
      <c r="J5" s="15"/>
      <c r="K5" s="15"/>
      <c r="L5" s="16"/>
      <c r="M5" s="14" t="s">
        <v>8</v>
      </c>
      <c r="N5" s="15"/>
      <c r="O5" s="15"/>
      <c r="P5" s="15"/>
      <c r="Q5" s="15"/>
      <c r="R5" s="15"/>
      <c r="S5" s="15"/>
      <c r="T5" s="16"/>
      <c r="U5" s="17" t="s">
        <v>9</v>
      </c>
      <c r="V5" s="18"/>
    </row>
    <row r="6" spans="1:24" ht="21.75" customHeight="1">
      <c r="A6" s="12"/>
      <c r="B6" s="12"/>
      <c r="C6" s="12"/>
      <c r="D6" s="13"/>
      <c r="E6" s="19" t="s">
        <v>10</v>
      </c>
      <c r="F6" s="20"/>
      <c r="G6" s="21" t="s">
        <v>11</v>
      </c>
      <c r="H6" s="22"/>
      <c r="I6" s="21" t="s">
        <v>12</v>
      </c>
      <c r="J6" s="22"/>
      <c r="K6" s="21" t="s">
        <v>13</v>
      </c>
      <c r="L6" s="22"/>
      <c r="M6" s="19" t="s">
        <v>10</v>
      </c>
      <c r="N6" s="20"/>
      <c r="O6" s="21" t="s">
        <v>11</v>
      </c>
      <c r="P6" s="22"/>
      <c r="Q6" s="21" t="s">
        <v>12</v>
      </c>
      <c r="R6" s="22"/>
      <c r="S6" s="21" t="s">
        <v>13</v>
      </c>
      <c r="T6" s="22"/>
      <c r="U6" s="17" t="s">
        <v>14</v>
      </c>
      <c r="V6" s="18"/>
    </row>
    <row r="7" spans="1:24" ht="21.75" customHeight="1">
      <c r="A7" s="12"/>
      <c r="B7" s="12"/>
      <c r="C7" s="12"/>
      <c r="D7" s="13"/>
      <c r="E7" s="23" t="s">
        <v>15</v>
      </c>
      <c r="F7" s="13"/>
      <c r="G7" s="24" t="s">
        <v>16</v>
      </c>
      <c r="H7" s="25"/>
      <c r="I7" s="24" t="s">
        <v>17</v>
      </c>
      <c r="J7" s="25"/>
      <c r="K7" s="24" t="s">
        <v>18</v>
      </c>
      <c r="L7" s="25"/>
      <c r="M7" s="23" t="s">
        <v>15</v>
      </c>
      <c r="N7" s="13"/>
      <c r="O7" s="24" t="s">
        <v>16</v>
      </c>
      <c r="P7" s="25"/>
      <c r="Q7" s="24" t="s">
        <v>17</v>
      </c>
      <c r="R7" s="25"/>
      <c r="S7" s="24" t="s">
        <v>18</v>
      </c>
      <c r="T7" s="25"/>
      <c r="U7" s="26"/>
    </row>
    <row r="8" spans="1:24" ht="21.75" customHeight="1">
      <c r="A8" s="27"/>
      <c r="B8" s="27"/>
      <c r="C8" s="27"/>
      <c r="D8" s="28"/>
      <c r="E8" s="29"/>
      <c r="F8" s="29"/>
      <c r="G8" s="30"/>
      <c r="H8" s="31"/>
      <c r="I8" s="30" t="s">
        <v>19</v>
      </c>
      <c r="J8" s="31"/>
      <c r="K8" s="30"/>
      <c r="L8" s="31"/>
      <c r="M8" s="29"/>
      <c r="N8" s="29"/>
      <c r="O8" s="30"/>
      <c r="P8" s="31"/>
      <c r="Q8" s="30" t="s">
        <v>19</v>
      </c>
      <c r="R8" s="31"/>
      <c r="S8" s="30"/>
      <c r="T8" s="31"/>
      <c r="U8" s="32"/>
    </row>
    <row r="9" spans="1:24" s="3" customFormat="1" ht="3" customHeight="1">
      <c r="A9" s="33"/>
      <c r="B9" s="33"/>
      <c r="C9" s="33"/>
      <c r="D9" s="34"/>
      <c r="E9" s="33"/>
      <c r="F9" s="33"/>
      <c r="G9" s="35"/>
      <c r="H9" s="36"/>
      <c r="I9" s="37"/>
      <c r="J9" s="37"/>
      <c r="K9" s="35"/>
      <c r="L9" s="36"/>
      <c r="M9" s="33"/>
      <c r="N9" s="33"/>
      <c r="O9" s="35"/>
      <c r="P9" s="36"/>
      <c r="Q9" s="37"/>
      <c r="R9" s="37"/>
      <c r="S9" s="35"/>
      <c r="T9" s="36"/>
      <c r="U9" s="38"/>
    </row>
    <row r="10" spans="1:24" ht="24" customHeight="1">
      <c r="A10" s="39" t="s">
        <v>20</v>
      </c>
      <c r="B10" s="39"/>
      <c r="C10" s="39"/>
      <c r="D10" s="40"/>
      <c r="E10" s="41">
        <f>SUM(E11:E21)</f>
        <v>1730.6669999999999</v>
      </c>
      <c r="F10" s="42"/>
      <c r="G10" s="43">
        <f>SUM(G11:G21)</f>
        <v>21.774999999999999</v>
      </c>
      <c r="H10" s="44"/>
      <c r="I10" s="43">
        <f>SUM(I11:I21)</f>
        <v>1640.4159999999999</v>
      </c>
      <c r="J10" s="45"/>
      <c r="K10" s="43">
        <f>SUM(K11:K21)</f>
        <v>68.475999999999999</v>
      </c>
      <c r="L10" s="46"/>
      <c r="M10" s="41">
        <f>SUM(M11:M21)</f>
        <v>2948.2730000000001</v>
      </c>
      <c r="N10" s="42"/>
      <c r="O10" s="43">
        <f>SUM(O11:O21)</f>
        <v>32.120999999999995</v>
      </c>
      <c r="P10" s="44"/>
      <c r="Q10" s="43">
        <f>SUM(Q11:Q21)</f>
        <v>2782.6239999999998</v>
      </c>
      <c r="R10" s="45"/>
      <c r="S10" s="43">
        <f>SUM(S11:S21)</f>
        <v>133.52799999999999</v>
      </c>
      <c r="T10" s="47"/>
      <c r="U10" s="48" t="s">
        <v>15</v>
      </c>
    </row>
    <row r="11" spans="1:24" ht="24" customHeight="1">
      <c r="A11" s="3"/>
      <c r="B11" s="49" t="s">
        <v>21</v>
      </c>
      <c r="C11" s="3"/>
      <c r="D11" s="47"/>
      <c r="E11" s="50">
        <f>SUM(G11:K11)</f>
        <v>185.77799999999999</v>
      </c>
      <c r="F11" s="50"/>
      <c r="G11" s="51">
        <v>0</v>
      </c>
      <c r="H11" s="52"/>
      <c r="I11" s="53">
        <v>185.77799999999999</v>
      </c>
      <c r="J11" s="53"/>
      <c r="K11" s="51">
        <v>0</v>
      </c>
      <c r="L11" s="46"/>
      <c r="M11" s="50">
        <f>SUM(O11:S11)</f>
        <v>374.63900000000001</v>
      </c>
      <c r="N11" s="50"/>
      <c r="O11" s="51">
        <v>0</v>
      </c>
      <c r="P11" s="52"/>
      <c r="Q11" s="53">
        <v>374.63900000000001</v>
      </c>
      <c r="R11" s="53"/>
      <c r="S11" s="51">
        <v>0</v>
      </c>
      <c r="T11" s="47"/>
      <c r="U11" s="54" t="s">
        <v>22</v>
      </c>
    </row>
    <row r="12" spans="1:24" ht="24" customHeight="1">
      <c r="A12" s="3"/>
      <c r="B12" s="47" t="s">
        <v>23</v>
      </c>
      <c r="C12" s="3"/>
      <c r="D12" s="47"/>
      <c r="E12" s="50">
        <f t="shared" ref="E12:E21" si="0">SUM(G12:K12)</f>
        <v>494.78500000000003</v>
      </c>
      <c r="F12" s="50"/>
      <c r="G12" s="51">
        <v>0</v>
      </c>
      <c r="H12" s="52"/>
      <c r="I12" s="53">
        <v>494.78500000000003</v>
      </c>
      <c r="J12" s="53"/>
      <c r="K12" s="51">
        <v>0</v>
      </c>
      <c r="L12" s="46"/>
      <c r="M12" s="50">
        <f t="shared" ref="M12:M21" si="1">SUM(O12:S12)</f>
        <v>974.84400000000005</v>
      </c>
      <c r="N12" s="50"/>
      <c r="O12" s="51">
        <v>0</v>
      </c>
      <c r="P12" s="52"/>
      <c r="Q12" s="53">
        <v>974.84400000000005</v>
      </c>
      <c r="R12" s="53"/>
      <c r="S12" s="51">
        <v>0</v>
      </c>
      <c r="T12" s="47"/>
      <c r="U12" s="54" t="s">
        <v>24</v>
      </c>
    </row>
    <row r="13" spans="1:24" ht="24" customHeight="1">
      <c r="A13" s="3"/>
      <c r="B13" s="47" t="s">
        <v>25</v>
      </c>
      <c r="C13" s="3"/>
      <c r="D13" s="47"/>
      <c r="E13" s="50">
        <f t="shared" si="0"/>
        <v>323.63</v>
      </c>
      <c r="F13" s="50"/>
      <c r="G13" s="51">
        <v>0</v>
      </c>
      <c r="H13" s="52"/>
      <c r="I13" s="53">
        <v>323.63</v>
      </c>
      <c r="J13" s="53"/>
      <c r="K13" s="51">
        <v>0</v>
      </c>
      <c r="L13" s="46"/>
      <c r="M13" s="50">
        <f t="shared" si="1"/>
        <v>463.22300000000001</v>
      </c>
      <c r="N13" s="50"/>
      <c r="O13" s="51">
        <v>0</v>
      </c>
      <c r="P13" s="52"/>
      <c r="Q13" s="53">
        <v>463.22300000000001</v>
      </c>
      <c r="R13" s="53"/>
      <c r="S13" s="51">
        <v>0</v>
      </c>
      <c r="T13" s="47"/>
      <c r="U13" s="54" t="s">
        <v>26</v>
      </c>
    </row>
    <row r="14" spans="1:24" ht="24" customHeight="1">
      <c r="A14" s="3"/>
      <c r="B14" s="47" t="s">
        <v>27</v>
      </c>
      <c r="C14" s="3"/>
      <c r="D14" s="47"/>
      <c r="E14" s="50">
        <f t="shared" si="0"/>
        <v>0</v>
      </c>
      <c r="F14" s="50"/>
      <c r="G14" s="51">
        <v>0</v>
      </c>
      <c r="H14" s="52"/>
      <c r="I14" s="51">
        <v>0</v>
      </c>
      <c r="J14" s="53"/>
      <c r="K14" s="51">
        <v>0</v>
      </c>
      <c r="L14" s="46"/>
      <c r="M14" s="50">
        <f t="shared" si="1"/>
        <v>0</v>
      </c>
      <c r="N14" s="50"/>
      <c r="O14" s="51">
        <v>0</v>
      </c>
      <c r="P14" s="52"/>
      <c r="Q14" s="51">
        <v>0</v>
      </c>
      <c r="R14" s="53"/>
      <c r="S14" s="51">
        <v>0</v>
      </c>
      <c r="T14" s="47"/>
      <c r="U14" s="54" t="s">
        <v>28</v>
      </c>
    </row>
    <row r="15" spans="1:24" ht="24" customHeight="1">
      <c r="A15" s="3"/>
      <c r="B15" s="47" t="s">
        <v>29</v>
      </c>
      <c r="C15" s="3"/>
      <c r="D15" s="47"/>
      <c r="E15" s="50">
        <f t="shared" si="0"/>
        <v>0</v>
      </c>
      <c r="F15" s="50"/>
      <c r="G15" s="51">
        <v>0</v>
      </c>
      <c r="H15" s="52"/>
      <c r="I15" s="51">
        <v>0</v>
      </c>
      <c r="J15" s="53"/>
      <c r="K15" s="51">
        <v>0</v>
      </c>
      <c r="L15" s="46"/>
      <c r="M15" s="50">
        <f t="shared" si="1"/>
        <v>0</v>
      </c>
      <c r="N15" s="50"/>
      <c r="O15" s="51">
        <v>0</v>
      </c>
      <c r="P15" s="52"/>
      <c r="Q15" s="51">
        <v>0</v>
      </c>
      <c r="R15" s="53"/>
      <c r="S15" s="51">
        <v>0</v>
      </c>
      <c r="T15" s="47"/>
      <c r="U15" s="54" t="s">
        <v>30</v>
      </c>
    </row>
    <row r="16" spans="1:24" ht="24" customHeight="1">
      <c r="A16" s="3"/>
      <c r="B16" s="47" t="s">
        <v>31</v>
      </c>
      <c r="C16" s="3"/>
      <c r="D16" s="47"/>
      <c r="E16" s="50">
        <f t="shared" si="0"/>
        <v>0</v>
      </c>
      <c r="F16" s="50"/>
      <c r="G16" s="51">
        <v>0</v>
      </c>
      <c r="H16" s="52"/>
      <c r="I16" s="51">
        <v>0</v>
      </c>
      <c r="J16" s="53"/>
      <c r="K16" s="51">
        <v>0</v>
      </c>
      <c r="L16" s="46"/>
      <c r="M16" s="50">
        <f t="shared" si="1"/>
        <v>0</v>
      </c>
      <c r="N16" s="50"/>
      <c r="O16" s="51">
        <v>0</v>
      </c>
      <c r="P16" s="52"/>
      <c r="Q16" s="51">
        <v>0</v>
      </c>
      <c r="R16" s="53"/>
      <c r="S16" s="51">
        <v>0</v>
      </c>
      <c r="T16" s="47"/>
      <c r="U16" s="54" t="s">
        <v>32</v>
      </c>
    </row>
    <row r="17" spans="1:21" ht="24" customHeight="1">
      <c r="A17" s="3"/>
      <c r="B17" s="47" t="s">
        <v>33</v>
      </c>
      <c r="C17" s="3"/>
      <c r="D17" s="47"/>
      <c r="E17" s="50">
        <f t="shared" si="0"/>
        <v>68.475999999999999</v>
      </c>
      <c r="F17" s="50"/>
      <c r="G17" s="51">
        <v>0</v>
      </c>
      <c r="H17" s="52"/>
      <c r="I17" s="51">
        <v>0</v>
      </c>
      <c r="J17" s="53"/>
      <c r="K17" s="51">
        <v>68.475999999999999</v>
      </c>
      <c r="L17" s="46"/>
      <c r="M17" s="50">
        <f t="shared" si="1"/>
        <v>132.67599999999999</v>
      </c>
      <c r="N17" s="50"/>
      <c r="O17" s="51">
        <v>0</v>
      </c>
      <c r="P17" s="52"/>
      <c r="Q17" s="51">
        <v>0</v>
      </c>
      <c r="R17" s="53"/>
      <c r="S17" s="51">
        <v>132.67599999999999</v>
      </c>
      <c r="T17" s="47"/>
      <c r="U17" s="54" t="s">
        <v>34</v>
      </c>
    </row>
    <row r="18" spans="1:21" ht="24" customHeight="1">
      <c r="A18" s="3"/>
      <c r="B18" s="47" t="s">
        <v>35</v>
      </c>
      <c r="C18" s="3"/>
      <c r="D18" s="47"/>
      <c r="E18" s="50">
        <f t="shared" si="0"/>
        <v>84.991</v>
      </c>
      <c r="F18" s="50"/>
      <c r="G18" s="51">
        <v>14.087</v>
      </c>
      <c r="H18" s="52"/>
      <c r="I18" s="53">
        <v>70.903999999999996</v>
      </c>
      <c r="J18" s="53"/>
      <c r="K18" s="51">
        <v>0</v>
      </c>
      <c r="L18" s="46"/>
      <c r="M18" s="50">
        <f t="shared" si="1"/>
        <v>114.304</v>
      </c>
      <c r="N18" s="50"/>
      <c r="O18" s="51">
        <v>16.385999999999999</v>
      </c>
      <c r="P18" s="52"/>
      <c r="Q18" s="53">
        <v>97.066000000000003</v>
      </c>
      <c r="R18" s="53"/>
      <c r="S18" s="51">
        <v>0.85199999999999998</v>
      </c>
      <c r="T18" s="47"/>
      <c r="U18" s="54" t="s">
        <v>36</v>
      </c>
    </row>
    <row r="19" spans="1:21" ht="24" customHeight="1">
      <c r="A19" s="3"/>
      <c r="B19" s="47" t="s">
        <v>37</v>
      </c>
      <c r="C19" s="3"/>
      <c r="D19" s="47"/>
      <c r="E19" s="50">
        <f t="shared" si="0"/>
        <v>469.779</v>
      </c>
      <c r="F19" s="50"/>
      <c r="G19" s="51">
        <v>0</v>
      </c>
      <c r="H19" s="52"/>
      <c r="I19" s="53">
        <v>469.779</v>
      </c>
      <c r="J19" s="53"/>
      <c r="K19" s="51">
        <v>0</v>
      </c>
      <c r="L19" s="46"/>
      <c r="M19" s="50">
        <f t="shared" si="1"/>
        <v>667.17</v>
      </c>
      <c r="N19" s="50"/>
      <c r="O19" s="51">
        <v>0</v>
      </c>
      <c r="P19" s="52"/>
      <c r="Q19" s="53">
        <v>667.17</v>
      </c>
      <c r="R19" s="53"/>
      <c r="S19" s="51">
        <v>0</v>
      </c>
      <c r="T19" s="47"/>
      <c r="U19" s="54" t="s">
        <v>38</v>
      </c>
    </row>
    <row r="20" spans="1:21" ht="24" customHeight="1">
      <c r="A20" s="3"/>
      <c r="B20" s="47" t="s">
        <v>39</v>
      </c>
      <c r="C20" s="3"/>
      <c r="D20" s="47"/>
      <c r="E20" s="50">
        <f t="shared" si="0"/>
        <v>103.22800000000001</v>
      </c>
      <c r="F20" s="50"/>
      <c r="G20" s="51">
        <v>7.6879999999999997</v>
      </c>
      <c r="H20" s="52"/>
      <c r="I20" s="53">
        <v>95.54</v>
      </c>
      <c r="J20" s="53"/>
      <c r="K20" s="51">
        <v>0</v>
      </c>
      <c r="L20" s="46"/>
      <c r="M20" s="50">
        <f t="shared" si="1"/>
        <v>221.41699999999997</v>
      </c>
      <c r="N20" s="50"/>
      <c r="O20" s="51">
        <v>15.734999999999999</v>
      </c>
      <c r="P20" s="52"/>
      <c r="Q20" s="53">
        <v>205.68199999999999</v>
      </c>
      <c r="R20" s="53"/>
      <c r="S20" s="51">
        <v>0</v>
      </c>
      <c r="T20" s="47"/>
      <c r="U20" s="54" t="s">
        <v>40</v>
      </c>
    </row>
    <row r="21" spans="1:21" ht="24" customHeight="1">
      <c r="A21" s="3"/>
      <c r="B21" s="47" t="s">
        <v>41</v>
      </c>
      <c r="C21" s="3"/>
      <c r="D21" s="47"/>
      <c r="E21" s="50">
        <f t="shared" si="0"/>
        <v>0</v>
      </c>
      <c r="F21" s="50"/>
      <c r="G21" s="51">
        <v>0</v>
      </c>
      <c r="H21" s="52"/>
      <c r="I21" s="51">
        <v>0</v>
      </c>
      <c r="J21" s="53"/>
      <c r="K21" s="51">
        <v>0</v>
      </c>
      <c r="L21" s="46"/>
      <c r="M21" s="50">
        <f t="shared" si="1"/>
        <v>0</v>
      </c>
      <c r="N21" s="50"/>
      <c r="O21" s="51">
        <v>0</v>
      </c>
      <c r="P21" s="52"/>
      <c r="Q21" s="51">
        <v>0</v>
      </c>
      <c r="R21" s="53"/>
      <c r="S21" s="51">
        <v>0</v>
      </c>
      <c r="T21" s="47"/>
      <c r="U21" s="54" t="s">
        <v>42</v>
      </c>
    </row>
    <row r="22" spans="1:21" s="58" customFormat="1" ht="3" customHeight="1">
      <c r="A22" s="55"/>
      <c r="B22" s="55"/>
      <c r="C22" s="55"/>
      <c r="D22" s="56"/>
      <c r="E22" s="55"/>
      <c r="F22" s="55"/>
      <c r="G22" s="57"/>
      <c r="H22" s="56"/>
      <c r="I22" s="55"/>
      <c r="J22" s="55"/>
      <c r="K22" s="57"/>
      <c r="L22" s="56"/>
      <c r="M22" s="55"/>
      <c r="N22" s="55"/>
      <c r="O22" s="57"/>
      <c r="P22" s="56"/>
      <c r="Q22" s="55"/>
      <c r="R22" s="55"/>
      <c r="S22" s="57"/>
      <c r="T22" s="56"/>
      <c r="U22" s="57"/>
    </row>
    <row r="23" spans="1:21" s="58" customFormat="1" ht="3" customHeight="1"/>
    <row r="24" spans="1:21" s="58" customFormat="1" ht="17.25">
      <c r="B24" s="58" t="s">
        <v>43</v>
      </c>
    </row>
    <row r="25" spans="1:21" s="58" customFormat="1" ht="17.25">
      <c r="B25" s="58" t="s">
        <v>44</v>
      </c>
    </row>
  </sheetData>
  <mergeCells count="29">
    <mergeCell ref="A10:D10"/>
    <mergeCell ref="Q7:R7"/>
    <mergeCell ref="S7:T7"/>
    <mergeCell ref="G8:H8"/>
    <mergeCell ref="I8:J8"/>
    <mergeCell ref="K8:L8"/>
    <mergeCell ref="O8:P8"/>
    <mergeCell ref="Q8:R8"/>
    <mergeCell ref="S8:T8"/>
    <mergeCell ref="O6:P6"/>
    <mergeCell ref="Q6:R6"/>
    <mergeCell ref="S6:T6"/>
    <mergeCell ref="U6:V6"/>
    <mergeCell ref="E7:F7"/>
    <mergeCell ref="G7:H7"/>
    <mergeCell ref="I7:J7"/>
    <mergeCell ref="K7:L7"/>
    <mergeCell ref="M7:N7"/>
    <mergeCell ref="O7:P7"/>
    <mergeCell ref="A4:D8"/>
    <mergeCell ref="E4:T4"/>
    <mergeCell ref="E5:L5"/>
    <mergeCell ref="M5:T5"/>
    <mergeCell ref="U5:V5"/>
    <mergeCell ref="E6:F6"/>
    <mergeCell ref="G6:H6"/>
    <mergeCell ref="I6:J6"/>
    <mergeCell ref="K6:L6"/>
    <mergeCell ref="M6:N6"/>
  </mergeCells>
  <pageMargins left="0.78740157480314965" right="0.27559055118110237" top="0.78740157480314965" bottom="0.59055118110236227" header="0.51181102362204722" footer="0.51181102362204722"/>
  <pageSetup paperSize="9" scale="9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2012-11-27T09:25:41Z</dcterms:created>
  <dcterms:modified xsi:type="dcterms:W3CDTF">2012-11-27T09:25:48Z</dcterms:modified>
</cp:coreProperties>
</file>