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9.3" sheetId="1" r:id="rId1"/>
  </sheets>
  <definedNames>
    <definedName name="_xlnm.Print_Area" localSheetId="0">'T-9.3'!$A$1:$K$30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6" i="1"/>
  <c r="H6" i="1" s="1"/>
  <c r="F6" i="1"/>
  <c r="E6" i="1"/>
</calcChain>
</file>

<file path=xl/sharedStrings.xml><?xml version="1.0" encoding="utf-8"?>
<sst xmlns="http://schemas.openxmlformats.org/spreadsheetml/2006/main" count="65" uniqueCount="65">
  <si>
    <t>ตาราง</t>
  </si>
  <si>
    <t>เนื้อที่ปลูกข้าวนาปี เนื้อที่เก็บเกี่ยว ผลผลิต และผลผลิตเฉลี่ยต่อไร่ เป็นรายอำเภอ ปีเพาะปลูก 2556/2557</t>
  </si>
  <si>
    <t>Table</t>
  </si>
  <si>
    <t>Planted Area of Major Rice Harvested Area, Production and Yield per Rai by Type of Rice and District: Crop Year 2013/2014</t>
  </si>
  <si>
    <t>อำเภอ</t>
  </si>
  <si>
    <t>ข้าวนาปี  Major rice</t>
  </si>
  <si>
    <t>District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</si>
  <si>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</si>
  <si>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</si>
  <si>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</si>
  <si>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ผลผลิตเฉลี่ยต่อไร่(กก.)</t>
  </si>
  <si>
    <t>Planted area (rai)</t>
  </si>
  <si>
    <t>Harvested area (rai)</t>
  </si>
  <si>
    <t>Production (tons)</t>
  </si>
  <si>
    <t>Yield per rai (Kgs.)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</si>
  <si>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</si>
  <si>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</si>
  <si>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</si>
  <si>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</si>
  <si>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</si>
  <si>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</si>
  <si>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</si>
  <si>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</si>
  <si>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</si>
  <si>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</si>
  <si>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</si>
  <si>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</si>
  <si>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</si>
  <si>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</si>
  <si>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</si>
  <si>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</si>
  <si>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</si>
  <si>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</si>
  <si>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</si>
  <si>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</si>
  <si>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</si>
  <si>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</si>
  <si>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</si>
  <si>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</si>
  <si>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</si>
  <si>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</si>
  <si>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</si>
  <si>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</si>
  <si>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</si>
  <si>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</si>
  <si>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</si>
  <si>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</si>
  <si>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</si>
  <si>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</si>
  <si>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</si>
  <si>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</si>
  <si>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</si>
  <si>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</si>
  <si>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</si>
  <si>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</si>
  <si>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</si>
  <si>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</si>
  <si>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</si>
  <si>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Minor District</t>
  </si>
  <si>
    <t>อำเภอแคนดง</t>
  </si>
  <si>
    <t>Khaen Dong Minor District</t>
  </si>
  <si>
    <t>อำเภอเฉลิมพระเกียรติ</t>
  </si>
  <si>
    <t>Chaloem Phra Kiat District</t>
  </si>
  <si>
    <t xml:space="preserve">    ที่มา:   สำนักงานเกษตรจังหวัดบุรีรัมย์</t>
  </si>
  <si>
    <t xml:space="preserve">               Source:  Buri Ram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</si>
</sst>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\ "/>
    <numFmt numFmtId="188" formatCode="#,##0.0\ \ 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87" fontId="7" fillId="0" borderId="13" xfId="1" applyNumberFormat="1" applyFont="1" applyBorder="1" applyAlignment="1">
      <alignment horizontal="right"/>
    </xf>
    <xf numFmtId="188" fontId="7" fillId="0" borderId="9" xfId="1" applyNumberFormat="1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187" fontId="6" fillId="0" borderId="13" xfId="1" applyNumberFormat="1" applyFont="1" applyBorder="1" applyAlignment="1">
      <alignment horizontal="right"/>
    </xf>
    <xf numFmtId="188" fontId="6" fillId="0" borderId="13" xfId="1" applyNumberFormat="1" applyFont="1" applyBorder="1" applyAlignment="1">
      <alignment horizontal="right"/>
    </xf>
    <xf numFmtId="0" fontId="6" fillId="0" borderId="10" xfId="0" applyFont="1" applyBorder="1"/>
    <xf numFmtId="187" fontId="6" fillId="0" borderId="14" xfId="1" applyNumberFormat="1" applyFont="1" applyBorder="1" applyAlignment="1">
      <alignment horizontal="right"/>
    </xf>
    <xf numFmtId="188" fontId="6" fillId="0" borderId="14" xfId="1" applyNumberFormat="1" applyFont="1" applyBorder="1" applyAlignment="1">
      <alignment horizontal="right"/>
    </xf>
    <xf numFmtId="0" fontId="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114300</xdr:colOff>
      <xdr:row>30</xdr:row>
      <xdr:rowOff>133350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10134600" y="0"/>
          <a:ext cx="581025" cy="71151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150"/>
            <a:ext cx="37" cy="5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1"/>
  <sheetViews>
    <sheetView showGridLines="0" tabSelected="1" topLeftCell="B1" zoomScaleNormal="100" workbookViewId="0">
      <selection activeCell="A3" sqref="A3:D5"/>
    </sheetView>
  </sheetViews>
  <sheetFormatPr defaultRowHeight="18.75" x14ac:dyDescent="0.3"/>
  <cols>
    <col min="1" max="1" width="1" style="3" hidden="1" customWidth="1"/>
    <col min="2" max="2" width="6.140625" style="3" customWidth="1"/>
    <col min="3" max="3" width="4.140625" style="3" customWidth="1"/>
    <col min="4" max="4" width="12.28515625" style="3" customWidth="1"/>
    <col min="5" max="8" width="25.85546875" style="3" customWidth="1"/>
    <col min="9" max="9" width="2.140625" style="3" customWidth="1"/>
    <col min="10" max="10" width="23.85546875" style="3" customWidth="1"/>
    <col min="11" max="11" width="7" style="14" customWidth="1"/>
    <col min="12" max="16384" width="9.140625" style="14"/>
  </cols>
  <sheetData>
    <row r="1" spans="1:10" s="4" customFormat="1" x14ac:dyDescent="0.3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3"/>
      <c r="J1" s="3"/>
    </row>
    <row r="2" spans="1:10" s="7" customFormat="1" x14ac:dyDescent="0.3">
      <c r="A2" s="5"/>
      <c r="B2" s="5" t="s">
        <v>2</v>
      </c>
      <c r="C2" s="2">
        <v>9.3000000000000007</v>
      </c>
      <c r="D2" s="5" t="s">
        <v>3</v>
      </c>
      <c r="E2" s="5"/>
      <c r="F2" s="5"/>
      <c r="G2" s="5"/>
      <c r="H2" s="5"/>
      <c r="I2" s="6"/>
      <c r="J2" s="6"/>
    </row>
    <row r="3" spans="1:10" x14ac:dyDescent="0.3">
      <c r="A3" s="8" t="s">
        <v>4</v>
      </c>
      <c r="B3" s="8"/>
      <c r="C3" s="8"/>
      <c r="D3" s="9"/>
      <c r="E3" s="10" t="s">
        <v>5</v>
      </c>
      <c r="F3" s="11"/>
      <c r="G3" s="11"/>
      <c r="H3" s="12"/>
      <c r="I3" s="13" t="s">
        <v>6</v>
      </c>
      <c r="J3" s="8"/>
    </row>
    <row r="4" spans="1:10" s="20" customFormat="1" ht="21.75" customHeight="1" x14ac:dyDescent="0.3">
      <c r="A4" s="15"/>
      <c r="B4" s="15"/>
      <c r="C4" s="15"/>
      <c r="D4" s="16"/>
      <c r="E4" s="17" t="s">
        <v>7</v>
      </c>
      <c r="F4" s="17" t="s">
        <v>8</v>
      </c>
      <c r="G4" s="17" t="s">
        <v>9</v>
      </c>
      <c r="H4" s="18" t="s">
        <v>10</v>
      </c>
      <c r="I4" s="19"/>
      <c r="J4" s="15"/>
    </row>
    <row r="5" spans="1:10" s="20" customFormat="1" ht="21" customHeight="1" x14ac:dyDescent="0.3">
      <c r="A5" s="21"/>
      <c r="B5" s="21"/>
      <c r="C5" s="21"/>
      <c r="D5" s="22"/>
      <c r="E5" s="23" t="s">
        <v>11</v>
      </c>
      <c r="F5" s="23" t="s">
        <v>12</v>
      </c>
      <c r="G5" s="23" t="s">
        <v>13</v>
      </c>
      <c r="H5" s="23" t="s">
        <v>14</v>
      </c>
      <c r="I5" s="24"/>
      <c r="J5" s="21"/>
    </row>
    <row r="6" spans="1:10" s="28" customFormat="1" ht="18" customHeight="1" x14ac:dyDescent="0.25">
      <c r="A6" s="25" t="s">
        <v>15</v>
      </c>
      <c r="B6" s="25"/>
      <c r="C6" s="25"/>
      <c r="D6" s="25"/>
      <c r="E6" s="26">
        <f>SUM(E7:E29)</f>
        <v>3472941</v>
      </c>
      <c r="F6" s="26">
        <f>SUM(F7:F29)</f>
        <v>3211577</v>
      </c>
      <c r="G6" s="26">
        <f>SUM(G7:G29)</f>
        <v>1351366</v>
      </c>
      <c r="H6" s="27">
        <f>(G6*1000)/F6</f>
        <v>420.77957339961023</v>
      </c>
      <c r="I6" s="25" t="s">
        <v>16</v>
      </c>
      <c r="J6" s="25"/>
    </row>
    <row r="7" spans="1:10" ht="18" customHeight="1" x14ac:dyDescent="0.3">
      <c r="A7" s="29"/>
      <c r="B7" s="29" t="s">
        <v>17</v>
      </c>
      <c r="C7" s="29"/>
      <c r="D7" s="29"/>
      <c r="E7" s="30">
        <v>328150</v>
      </c>
      <c r="F7" s="30">
        <v>327950</v>
      </c>
      <c r="G7" s="30">
        <v>135563</v>
      </c>
      <c r="H7" s="31">
        <f t="shared" ref="H7:H29" si="0">(G7*1000)/F7</f>
        <v>413.36484220155512</v>
      </c>
      <c r="I7" s="29"/>
      <c r="J7" s="29" t="s">
        <v>18</v>
      </c>
    </row>
    <row r="8" spans="1:10" ht="18" customHeight="1" x14ac:dyDescent="0.3">
      <c r="A8" s="29"/>
      <c r="B8" s="29" t="s">
        <v>19</v>
      </c>
      <c r="C8" s="29"/>
      <c r="D8" s="29"/>
      <c r="E8" s="30">
        <v>129597</v>
      </c>
      <c r="F8" s="30">
        <v>122584</v>
      </c>
      <c r="G8" s="30">
        <v>52711</v>
      </c>
      <c r="H8" s="31">
        <f t="shared" si="0"/>
        <v>429.99902107942307</v>
      </c>
      <c r="I8" s="29"/>
      <c r="J8" s="29" t="s">
        <v>20</v>
      </c>
    </row>
    <row r="9" spans="1:10" ht="18" customHeight="1" x14ac:dyDescent="0.3">
      <c r="A9" s="29"/>
      <c r="B9" s="29" t="s">
        <v>21</v>
      </c>
      <c r="C9" s="29"/>
      <c r="D9" s="29"/>
      <c r="E9" s="30">
        <v>289790</v>
      </c>
      <c r="F9" s="30">
        <v>243190</v>
      </c>
      <c r="G9" s="30">
        <v>94844</v>
      </c>
      <c r="H9" s="31">
        <f t="shared" si="0"/>
        <v>389.99958879888152</v>
      </c>
      <c r="I9" s="29"/>
      <c r="J9" s="29" t="s">
        <v>22</v>
      </c>
    </row>
    <row r="10" spans="1:10" ht="18" customHeight="1" x14ac:dyDescent="0.3">
      <c r="A10" s="29"/>
      <c r="B10" s="29" t="s">
        <v>23</v>
      </c>
      <c r="C10" s="29"/>
      <c r="D10" s="29"/>
      <c r="E10" s="30">
        <v>253698</v>
      </c>
      <c r="F10" s="30">
        <v>215644</v>
      </c>
      <c r="G10" s="30">
        <v>91649</v>
      </c>
      <c r="H10" s="31">
        <f t="shared" si="0"/>
        <v>425.00139118176253</v>
      </c>
      <c r="I10" s="29"/>
      <c r="J10" s="29" t="s">
        <v>24</v>
      </c>
    </row>
    <row r="11" spans="1:10" ht="18" customHeight="1" x14ac:dyDescent="0.3">
      <c r="A11" s="29"/>
      <c r="B11" s="29" t="s">
        <v>25</v>
      </c>
      <c r="C11" s="29"/>
      <c r="D11" s="29"/>
      <c r="E11" s="30">
        <v>131525</v>
      </c>
      <c r="F11" s="30">
        <v>131485</v>
      </c>
      <c r="G11" s="30">
        <v>55881</v>
      </c>
      <c r="H11" s="31">
        <f t="shared" si="0"/>
        <v>424.99904932121535</v>
      </c>
      <c r="I11" s="29"/>
      <c r="J11" s="29" t="s">
        <v>26</v>
      </c>
    </row>
    <row r="12" spans="1:10" ht="18" customHeight="1" x14ac:dyDescent="0.3">
      <c r="A12" s="29"/>
      <c r="B12" s="29" t="s">
        <v>27</v>
      </c>
      <c r="C12" s="29"/>
      <c r="D12" s="29"/>
      <c r="E12" s="30">
        <v>89654</v>
      </c>
      <c r="F12" s="30">
        <v>70907</v>
      </c>
      <c r="G12" s="30">
        <v>30419</v>
      </c>
      <c r="H12" s="31">
        <f t="shared" si="0"/>
        <v>428.99854739306414</v>
      </c>
      <c r="I12" s="29"/>
      <c r="J12" s="29" t="s">
        <v>28</v>
      </c>
    </row>
    <row r="13" spans="1:10" ht="18" customHeight="1" x14ac:dyDescent="0.3">
      <c r="A13" s="29"/>
      <c r="B13" s="29" t="s">
        <v>29</v>
      </c>
      <c r="C13" s="29"/>
      <c r="D13" s="29"/>
      <c r="E13" s="30">
        <v>385656</v>
      </c>
      <c r="F13" s="30">
        <v>375938</v>
      </c>
      <c r="G13" s="30">
        <v>160526</v>
      </c>
      <c r="H13" s="31">
        <f t="shared" si="0"/>
        <v>427.00126084620337</v>
      </c>
      <c r="I13" s="29"/>
      <c r="J13" s="29" t="s">
        <v>30</v>
      </c>
    </row>
    <row r="14" spans="1:10" ht="18" customHeight="1" x14ac:dyDescent="0.3">
      <c r="A14" s="29"/>
      <c r="B14" s="29" t="s">
        <v>31</v>
      </c>
      <c r="C14" s="29"/>
      <c r="D14" s="29"/>
      <c r="E14" s="30">
        <v>115281</v>
      </c>
      <c r="F14" s="30">
        <v>115281</v>
      </c>
      <c r="G14" s="30">
        <v>47775</v>
      </c>
      <c r="H14" s="31">
        <f t="shared" si="0"/>
        <v>414.42215109168035</v>
      </c>
      <c r="I14" s="29"/>
      <c r="J14" s="29" t="s">
        <v>32</v>
      </c>
    </row>
    <row r="15" spans="1:10" ht="18" customHeight="1" x14ac:dyDescent="0.3">
      <c r="A15" s="29"/>
      <c r="B15" s="29" t="s">
        <v>33</v>
      </c>
      <c r="C15" s="29"/>
      <c r="D15" s="29"/>
      <c r="E15" s="30">
        <v>162721</v>
      </c>
      <c r="F15" s="30">
        <v>151287</v>
      </c>
      <c r="G15" s="30">
        <v>61898</v>
      </c>
      <c r="H15" s="31">
        <f t="shared" si="0"/>
        <v>409.14288735978636</v>
      </c>
      <c r="I15" s="29"/>
      <c r="J15" s="29" t="s">
        <v>34</v>
      </c>
    </row>
    <row r="16" spans="1:10" ht="18" customHeight="1" x14ac:dyDescent="0.3">
      <c r="A16" s="29"/>
      <c r="B16" s="29" t="s">
        <v>35</v>
      </c>
      <c r="C16" s="29"/>
      <c r="D16" s="29"/>
      <c r="E16" s="30">
        <v>341155</v>
      </c>
      <c r="F16" s="30">
        <v>314662</v>
      </c>
      <c r="G16" s="30">
        <v>132301</v>
      </c>
      <c r="H16" s="31">
        <f t="shared" si="0"/>
        <v>420.45432877182503</v>
      </c>
      <c r="I16" s="29"/>
      <c r="J16" s="29" t="s">
        <v>36</v>
      </c>
    </row>
    <row r="17" spans="1:10" ht="18" customHeight="1" x14ac:dyDescent="0.3">
      <c r="A17" s="29"/>
      <c r="B17" s="29" t="s">
        <v>37</v>
      </c>
      <c r="C17" s="29"/>
      <c r="D17" s="29"/>
      <c r="E17" s="30">
        <v>296793</v>
      </c>
      <c r="F17" s="30">
        <v>251571</v>
      </c>
      <c r="G17" s="30">
        <v>105911</v>
      </c>
      <c r="H17" s="31">
        <f t="shared" si="0"/>
        <v>420.99844576680141</v>
      </c>
      <c r="I17" s="29"/>
      <c r="J17" s="29" t="s">
        <v>38</v>
      </c>
    </row>
    <row r="18" spans="1:10" ht="18" customHeight="1" x14ac:dyDescent="0.3">
      <c r="A18" s="29"/>
      <c r="B18" s="29" t="s">
        <v>39</v>
      </c>
      <c r="C18" s="29"/>
      <c r="D18" s="29"/>
      <c r="E18" s="30">
        <v>38917</v>
      </c>
      <c r="F18" s="30">
        <v>26610</v>
      </c>
      <c r="G18" s="30">
        <v>11283</v>
      </c>
      <c r="H18" s="31">
        <f t="shared" si="0"/>
        <v>424.01352874859077</v>
      </c>
      <c r="I18" s="29"/>
      <c r="J18" s="29" t="s">
        <v>40</v>
      </c>
    </row>
    <row r="19" spans="1:10" ht="18" customHeight="1" x14ac:dyDescent="0.3">
      <c r="A19" s="29"/>
      <c r="B19" s="29" t="s">
        <v>41</v>
      </c>
      <c r="C19" s="29"/>
      <c r="D19" s="29"/>
      <c r="E19" s="30">
        <v>101108</v>
      </c>
      <c r="F19" s="30">
        <v>101108</v>
      </c>
      <c r="G19" s="30">
        <v>44560</v>
      </c>
      <c r="H19" s="31">
        <f t="shared" si="0"/>
        <v>440.71685722198043</v>
      </c>
      <c r="I19" s="29"/>
      <c r="J19" s="29" t="s">
        <v>42</v>
      </c>
    </row>
    <row r="20" spans="1:10" ht="18" customHeight="1" x14ac:dyDescent="0.3">
      <c r="A20" s="29"/>
      <c r="B20" s="29" t="s">
        <v>43</v>
      </c>
      <c r="C20" s="29"/>
      <c r="D20" s="29"/>
      <c r="E20" s="30">
        <v>122463</v>
      </c>
      <c r="F20" s="30">
        <v>122463</v>
      </c>
      <c r="G20" s="30">
        <v>53775</v>
      </c>
      <c r="H20" s="31">
        <f t="shared" si="0"/>
        <v>439.112221650621</v>
      </c>
      <c r="I20" s="29"/>
      <c r="J20" s="29" t="s">
        <v>44</v>
      </c>
    </row>
    <row r="21" spans="1:10" ht="18" customHeight="1" x14ac:dyDescent="0.3">
      <c r="A21" s="29"/>
      <c r="B21" s="29" t="s">
        <v>45</v>
      </c>
      <c r="C21" s="29"/>
      <c r="D21" s="29"/>
      <c r="E21" s="30">
        <v>143241</v>
      </c>
      <c r="F21" s="30">
        <v>133837</v>
      </c>
      <c r="G21" s="30">
        <v>57282</v>
      </c>
      <c r="H21" s="31">
        <f t="shared" si="0"/>
        <v>427.99823666101304</v>
      </c>
      <c r="I21" s="29"/>
      <c r="J21" s="29" t="s">
        <v>46</v>
      </c>
    </row>
    <row r="22" spans="1:10" ht="18" customHeight="1" x14ac:dyDescent="0.3">
      <c r="A22" s="29"/>
      <c r="B22" s="29" t="s">
        <v>47</v>
      </c>
      <c r="C22" s="29"/>
      <c r="D22" s="29"/>
      <c r="E22" s="30">
        <v>84728</v>
      </c>
      <c r="F22" s="30">
        <v>84728</v>
      </c>
      <c r="G22" s="30">
        <v>33951</v>
      </c>
      <c r="H22" s="31">
        <f t="shared" si="0"/>
        <v>400.70578793315082</v>
      </c>
      <c r="I22" s="29"/>
      <c r="J22" s="29" t="s">
        <v>48</v>
      </c>
    </row>
    <row r="23" spans="1:10" ht="18" customHeight="1" x14ac:dyDescent="0.3">
      <c r="A23" s="29"/>
      <c r="B23" s="29" t="s">
        <v>49</v>
      </c>
      <c r="C23" s="29"/>
      <c r="D23" s="29"/>
      <c r="E23" s="30">
        <v>41522</v>
      </c>
      <c r="F23" s="30">
        <v>41413</v>
      </c>
      <c r="G23" s="30">
        <v>17890</v>
      </c>
      <c r="H23" s="31">
        <f t="shared" si="0"/>
        <v>431.98995484509697</v>
      </c>
      <c r="I23" s="29"/>
      <c r="J23" s="29" t="s">
        <v>50</v>
      </c>
    </row>
    <row r="24" spans="1:10" ht="18" customHeight="1" x14ac:dyDescent="0.3">
      <c r="A24" s="29"/>
      <c r="B24" s="29" t="s">
        <v>51</v>
      </c>
      <c r="C24" s="29"/>
      <c r="D24" s="29"/>
      <c r="E24" s="30">
        <v>98219</v>
      </c>
      <c r="F24" s="30">
        <v>83885</v>
      </c>
      <c r="G24" s="30">
        <v>36071</v>
      </c>
      <c r="H24" s="31">
        <f t="shared" si="0"/>
        <v>430.00536448709545</v>
      </c>
      <c r="I24" s="29"/>
      <c r="J24" s="29" t="s">
        <v>52</v>
      </c>
    </row>
    <row r="25" spans="1:10" ht="18" customHeight="1" x14ac:dyDescent="0.3">
      <c r="A25" s="29"/>
      <c r="B25" s="29" t="s">
        <v>53</v>
      </c>
      <c r="C25" s="29"/>
      <c r="D25" s="29"/>
      <c r="E25" s="30">
        <v>65065</v>
      </c>
      <c r="F25" s="30">
        <v>60013</v>
      </c>
      <c r="G25" s="30">
        <v>23655</v>
      </c>
      <c r="H25" s="31">
        <f t="shared" si="0"/>
        <v>394.16459767050475</v>
      </c>
      <c r="I25" s="29"/>
      <c r="J25" s="29" t="s">
        <v>54</v>
      </c>
    </row>
    <row r="26" spans="1:10" ht="18" customHeight="1" x14ac:dyDescent="0.3">
      <c r="A26" s="29"/>
      <c r="B26" s="29" t="s">
        <v>55</v>
      </c>
      <c r="C26" s="29"/>
      <c r="D26" s="29"/>
      <c r="E26" s="30">
        <v>23685</v>
      </c>
      <c r="F26" s="30">
        <v>21369</v>
      </c>
      <c r="G26" s="30">
        <v>11838</v>
      </c>
      <c r="H26" s="31">
        <f t="shared" si="0"/>
        <v>553.98006457953113</v>
      </c>
      <c r="I26" s="29"/>
      <c r="J26" s="29" t="s">
        <v>56</v>
      </c>
    </row>
    <row r="27" spans="1:10" ht="18" customHeight="1" x14ac:dyDescent="0.3">
      <c r="A27" s="29"/>
      <c r="B27" s="29" t="s">
        <v>57</v>
      </c>
      <c r="C27" s="29"/>
      <c r="D27" s="29"/>
      <c r="E27" s="30">
        <v>47615</v>
      </c>
      <c r="F27" s="30">
        <v>47615</v>
      </c>
      <c r="G27" s="30">
        <v>19740</v>
      </c>
      <c r="H27" s="31">
        <f t="shared" si="0"/>
        <v>414.57523889530609</v>
      </c>
      <c r="I27" s="29"/>
      <c r="J27" s="29" t="s">
        <v>58</v>
      </c>
    </row>
    <row r="28" spans="1:10" ht="18" customHeight="1" x14ac:dyDescent="0.3">
      <c r="A28" s="29"/>
      <c r="B28" s="29" t="s">
        <v>59</v>
      </c>
      <c r="C28" s="29"/>
      <c r="D28" s="29"/>
      <c r="E28" s="30">
        <v>82488</v>
      </c>
      <c r="F28" s="30">
        <v>70667</v>
      </c>
      <c r="G28" s="30">
        <v>29487</v>
      </c>
      <c r="H28" s="31">
        <f t="shared" si="0"/>
        <v>417.26689968443543</v>
      </c>
      <c r="I28" s="29"/>
      <c r="J28" s="29" t="s">
        <v>60</v>
      </c>
    </row>
    <row r="29" spans="1:10" ht="18" customHeight="1" x14ac:dyDescent="0.3">
      <c r="A29" s="32"/>
      <c r="B29" s="32" t="s">
        <v>61</v>
      </c>
      <c r="C29" s="32"/>
      <c r="D29" s="32"/>
      <c r="E29" s="33">
        <v>99870</v>
      </c>
      <c r="F29" s="33">
        <v>97370</v>
      </c>
      <c r="G29" s="33">
        <v>42356</v>
      </c>
      <c r="H29" s="34">
        <f t="shared" si="0"/>
        <v>435.0005135051864</v>
      </c>
      <c r="I29" s="32"/>
      <c r="J29" s="32" t="s">
        <v>62</v>
      </c>
    </row>
    <row r="30" spans="1:10" s="35" customFormat="1" x14ac:dyDescent="0.3">
      <c r="B30" s="35" t="s">
        <v>63</v>
      </c>
      <c r="E30" s="14"/>
      <c r="G30" s="6" t="s">
        <v>64</v>
      </c>
      <c r="H30" s="6"/>
    </row>
    <row r="31" spans="1:10" s="35" customFormat="1" ht="17.25" x14ac:dyDescent="0.3">
      <c r="A31" s="6"/>
      <c r="F31" s="6"/>
      <c r="G31" s="6"/>
      <c r="H31" s="6"/>
      <c r="I31" s="6"/>
      <c r="J31" s="6"/>
    </row>
  </sheetData>
  <mergeCells count="5">
    <mergeCell ref="A3:D5"/>
    <mergeCell ref="E3:H3"/>
    <mergeCell ref="I3:J5"/>
    <mergeCell ref="A6:D6"/>
    <mergeCell ref="I6:J6"/>
  </mergeCells>
  <pageMargins left="0.55118110236220474" right="0.35433070866141736" top="0.78740157480314965" bottom="0.59055118110236227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2015-05-20T06:24:03Z</dcterms:created>
  <dcterms:modified xsi:type="dcterms:W3CDTF">2015-05-20T06:24:20Z</dcterms:modified>
</cp:coreProperties>
</file>