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9.3 (2)" sheetId="1" r:id="rId1"/>
  </sheets>
  <calcPr calcId="125725"/>
</workbook>
</file>

<file path=xl/calcChain.xml><?xml version="1.0" encoding="utf-8"?>
<calcChain xmlns="http://schemas.openxmlformats.org/spreadsheetml/2006/main">
  <c r="L12" i="1"/>
  <c r="K12"/>
  <c r="J12"/>
  <c r="I12"/>
  <c r="H12"/>
  <c r="G12"/>
  <c r="F12"/>
  <c r="E12"/>
</calcChain>
</file>

<file path=xl/sharedStrings.xml><?xml version="1.0" encoding="utf-8"?>
<sst xmlns="http://schemas.openxmlformats.org/spreadsheetml/2006/main" count="140" uniqueCount="77">
  <si>
    <t>ตาราง</t>
  </si>
  <si>
    <t>เนื้อที่ปลูกข้าวนาปี เนื้อที่เก็บเกี่ยว ผลผลิต และผลผลิตเฉลี่ยต่อไร่  จำแนกตามประเภทข้าว เป็นรายอำเภอ ปีเพาะปลูก 2555/2556</t>
  </si>
  <si>
    <t>TABLE</t>
  </si>
  <si>
    <t>PLANTED AREA OF MAJOR RICE  HARVESTED AREA, PRODUCTION AND YIELD PER RAI BY TYPE OF RICE AND DISTRICT: CROP YEAR 2012/2013</t>
  </si>
  <si>
    <t>ข้าวนาปี  Major rice</t>
  </si>
  <si>
    <t>เนื้อที่เพาะปลูกข้าว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</si>
  <si>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</si>
  <si>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</si>
  <si>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</si>
  <si>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Planted area (rai)</t>
  </si>
  <si>
    <t>Harvested area (rai)</t>
  </si>
  <si>
    <t>Production (tons)</t>
  </si>
  <si>
    <t>Yield per rai (kgs.)</t>
  </si>
  <si>
    <t>อำเภอ</t>
  </si>
  <si>
    <t>ข้าวเจ้า</t>
  </si>
  <si>
    <t>District</t>
  </si>
  <si>
    <t>Non-</t>
  </si>
  <si>
    <t>ข้าวเหนียว</t>
  </si>
  <si>
    <t>glutinous</t>
  </si>
  <si>
    <t>Glutinous</t>
  </si>
  <si>
    <t>rice</t>
  </si>
  <si>
    <t>รวมยอด</t>
  </si>
  <si>
    <t>Total</t>
  </si>
  <si>
    <t>เมืองอุบลราชธานี</t>
  </si>
  <si>
    <t>Muang Ubon Ratchathani</t>
  </si>
  <si>
    <t>เดชอุดม</t>
  </si>
  <si>
    <t xml:space="preserve">Det Udom </t>
  </si>
  <si>
    <t>ม่วงสามสิบ</t>
  </si>
  <si>
    <t>Muang Samsip</t>
  </si>
  <si>
    <t>พิบูลมังสาหาร</t>
  </si>
  <si>
    <t>Phibun Mangsahan</t>
  </si>
  <si>
    <t>ตระการพืชผล</t>
  </si>
  <si>
    <t>Trakan  Phutphon</t>
  </si>
  <si>
    <t>เขื่องใน</t>
  </si>
  <si>
    <t>Khuang Nai</t>
  </si>
  <si>
    <t>บุณฑริก</t>
  </si>
  <si>
    <t>Buntharik</t>
  </si>
  <si>
    <t>วารินชำราบ</t>
  </si>
  <si>
    <t>Warin Chamrap</t>
  </si>
  <si>
    <t>สำโรง</t>
  </si>
  <si>
    <t>Samrong</t>
  </si>
  <si>
    <t>ศรีเมืองใหม่</t>
  </si>
  <si>
    <t>Si Muang Mai</t>
  </si>
  <si>
    <t>นาจะหลวย</t>
  </si>
  <si>
    <t>Na Chaluai</t>
  </si>
  <si>
    <t>เขมราฐ</t>
  </si>
  <si>
    <t>Khemarat</t>
  </si>
  <si>
    <t>เนื้อที่ปลูกข้าวนาปี เนื้อที่เก็บเกี่ยว ผลผลิต และผลผลิตเฉลี่ยต่อไร่  จำแนกตามประเภทข้าว เป็นรายอำเภอ ปีเพาะปลูก 2555/2556  (ต่อ)</t>
  </si>
  <si>
    <t>PLANTED AREA OF MAJOR RICE  HARVESTED AREA, PRODUCTION AND YIELD PER RAI BY TYPE OF RICE AND DISTRICT: CROP YEAR 2012/2013  (Conted.)</t>
  </si>
  <si>
    <t>กุดข้าวปุ้น</t>
  </si>
  <si>
    <t>Kut Khaopun</t>
  </si>
  <si>
    <t>น้ำขุ่น</t>
  </si>
  <si>
    <t>Nam khun</t>
  </si>
  <si>
    <t>ตาลสุม</t>
  </si>
  <si>
    <t>Tan  Sum</t>
  </si>
  <si>
    <t>น้ำยืน</t>
  </si>
  <si>
    <t>Nam  Yun</t>
  </si>
  <si>
    <t>โพธิ์ไทร</t>
  </si>
  <si>
    <t>Pho Sai</t>
  </si>
  <si>
    <t>ดอนมดแดง</t>
  </si>
  <si>
    <t>Don Mot Daeng</t>
  </si>
  <si>
    <t>ทุ่งศรีอุดม</t>
  </si>
  <si>
    <t>Thung Si Udom</t>
  </si>
  <si>
    <t>นาตาล</t>
  </si>
  <si>
    <t>Na Tan</t>
  </si>
  <si>
    <t>เหล่าเสือโก้ก</t>
  </si>
  <si>
    <t>Lao Sua Kok</t>
  </si>
  <si>
    <t>นาเยีย</t>
  </si>
  <si>
    <t>Na Year</t>
  </si>
  <si>
    <t>สิรินธร</t>
  </si>
  <si>
    <t>Sirindhon</t>
  </si>
  <si>
    <t>โขงเจียม</t>
  </si>
  <si>
    <t>Khong  Chiam</t>
  </si>
  <si>
    <t>สว่างวีระวงศ์</t>
  </si>
  <si>
    <t>Swang Wirawong</t>
  </si>
  <si>
    <t xml:space="preserve">    ที่มา:   สำนักงานเกษตรจังหวัดอุบลราชธานี</t>
  </si>
  <si>
    <t>Source:  Ubon Ratchathani Provincial Agricaltural Extension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</si>
</sst>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sz val="10"/>
      <name val="MS Sans Serif"/>
      <family val="2"/>
      <charset val="222"/>
    </font>
    <font>
      <sz val="8"/>
      <name val="Times New Roman"/>
      <family val="1"/>
    </font>
    <font>
      <sz val="12"/>
      <name val="AngsanaUPC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8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 applyProtection="0"/>
    <xf numFmtId="43" fontId="1" fillId="0" borderId="0" applyFont="0" applyFill="0" applyBorder="0" applyAlignment="0" applyProtection="0"/>
    <xf numFmtId="0" fontId="9" fillId="0" borderId="0"/>
    <xf numFmtId="0" fontId="10" fillId="0" borderId="0"/>
    <xf numFmtId="0" fontId="8" fillId="0" borderId="0"/>
  </cellStyleXfs>
  <cellXfs count="56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2" fillId="0" borderId="0" xfId="1" applyFont="1" applyBorder="1"/>
    <xf numFmtId="0" fontId="4" fillId="0" borderId="0" xfId="1" applyFont="1"/>
    <xf numFmtId="0" fontId="5" fillId="0" borderId="0" xfId="1" applyFont="1"/>
    <xf numFmtId="0" fontId="4" fillId="0" borderId="0" xfId="1" applyFont="1" applyBorder="1"/>
    <xf numFmtId="0" fontId="3" fillId="0" borderId="0" xfId="1" applyFont="1" applyBorder="1"/>
    <xf numFmtId="0" fontId="3" fillId="0" borderId="1" xfId="1" applyFont="1" applyBorder="1"/>
    <xf numFmtId="0" fontId="3" fillId="0" borderId="2" xfId="1" applyFont="1" applyBorder="1"/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3" fillId="0" borderId="6" xfId="1" applyFont="1" applyBorder="1"/>
    <xf numFmtId="0" fontId="6" fillId="0" borderId="0" xfId="1" applyFont="1" applyBorder="1"/>
    <xf numFmtId="0" fontId="6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7" xfId="1" applyFont="1" applyBorder="1"/>
    <xf numFmtId="0" fontId="6" fillId="0" borderId="0" xfId="1" applyFont="1"/>
    <xf numFmtId="0" fontId="6" fillId="0" borderId="9" xfId="1" applyFont="1" applyBorder="1" applyAlignment="1">
      <alignment horizontal="center"/>
    </xf>
    <xf numFmtId="0" fontId="6" fillId="0" borderId="10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11" xfId="1" applyFont="1" applyBorder="1"/>
    <xf numFmtId="0" fontId="6" fillId="0" borderId="13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10" xfId="1" applyFont="1" applyBorder="1" applyAlignment="1">
      <alignment horizontal="center"/>
    </xf>
    <xf numFmtId="0" fontId="6" fillId="0" borderId="9" xfId="1" applyFont="1" applyBorder="1"/>
    <xf numFmtId="0" fontId="6" fillId="0" borderId="14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187" fontId="7" fillId="0" borderId="12" xfId="2" applyNumberFormat="1" applyFont="1" applyBorder="1"/>
    <xf numFmtId="0" fontId="7" fillId="0" borderId="7" xfId="1" applyFont="1" applyBorder="1" applyAlignment="1">
      <alignment horizontal="center"/>
    </xf>
    <xf numFmtId="0" fontId="7" fillId="0" borderId="0" xfId="1" applyFont="1" applyBorder="1"/>
    <xf numFmtId="0" fontId="6" fillId="0" borderId="0" xfId="3" applyFont="1" applyBorder="1" applyAlignment="1">
      <alignment horizontal="left"/>
    </xf>
    <xf numFmtId="187" fontId="6" fillId="0" borderId="12" xfId="2" applyNumberFormat="1" applyFont="1" applyBorder="1"/>
    <xf numFmtId="187" fontId="6" fillId="0" borderId="7" xfId="2" applyNumberFormat="1" applyFont="1" applyBorder="1"/>
    <xf numFmtId="187" fontId="6" fillId="0" borderId="0" xfId="2" applyNumberFormat="1" applyFont="1" applyBorder="1"/>
    <xf numFmtId="0" fontId="3" fillId="0" borderId="7" xfId="1" applyFont="1" applyBorder="1"/>
    <xf numFmtId="0" fontId="6" fillId="0" borderId="0" xfId="3" quotePrefix="1" applyFont="1" applyBorder="1" applyAlignment="1">
      <alignment horizontal="left"/>
    </xf>
    <xf numFmtId="0" fontId="3" fillId="0" borderId="15" xfId="1" applyFont="1" applyBorder="1"/>
    <xf numFmtId="0" fontId="6" fillId="0" borderId="15" xfId="3" applyFont="1" applyBorder="1" applyAlignment="1">
      <alignment horizontal="left"/>
    </xf>
    <xf numFmtId="187" fontId="6" fillId="0" borderId="16" xfId="2" applyNumberFormat="1" applyFont="1" applyBorder="1"/>
    <xf numFmtId="187" fontId="6" fillId="0" borderId="17" xfId="2" applyNumberFormat="1" applyFont="1" applyBorder="1"/>
    <xf numFmtId="187" fontId="6" fillId="0" borderId="15" xfId="2" applyNumberFormat="1" applyFont="1" applyBorder="1"/>
    <xf numFmtId="0" fontId="3" fillId="0" borderId="17" xfId="1" applyFont="1" applyBorder="1"/>
    <xf numFmtId="0" fontId="6" fillId="0" borderId="15" xfId="3" quotePrefix="1" applyFont="1" applyBorder="1" applyAlignment="1">
      <alignment horizontal="left"/>
    </xf>
    <xf numFmtId="0" fontId="3" fillId="0" borderId="8" xfId="1" applyFont="1" applyBorder="1"/>
    <xf numFmtId="0" fontId="3" fillId="0" borderId="11" xfId="1" applyFont="1" applyBorder="1"/>
    <xf numFmtId="0" fontId="3" fillId="0" borderId="10" xfId="1" applyFont="1" applyBorder="1"/>
    <xf numFmtId="0" fontId="3" fillId="0" borderId="9" xfId="1" applyFont="1" applyBorder="1"/>
    <xf numFmtId="0" fontId="3" fillId="0" borderId="13" xfId="1" applyFont="1" applyBorder="1"/>
    <xf numFmtId="0" fontId="5" fillId="0" borderId="0" xfId="1" applyFont="1" applyBorder="1"/>
  </cellXfs>
  <cellStyles count="8">
    <cellStyle name="Comma 2" xfId="2"/>
    <cellStyle name="Comma 3" xfId="4"/>
    <cellStyle name="Enghead" xfId="5"/>
    <cellStyle name="Normal" xfId="0" builtinId="0"/>
    <cellStyle name="Normal 2" xfId="1"/>
    <cellStyle name="Thaihead" xfId="6"/>
    <cellStyle name="ปกติ_สถิติการเกษตร.xlw" xfId="7"/>
    <cellStyle name="ปกติ_สถิติการเกษตร1.xlw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123825</xdr:colOff>
      <xdr:row>0</xdr:row>
      <xdr:rowOff>0</xdr:rowOff>
    </xdr:from>
    <xdr:to>
      <xdr:col>16</xdr:col>
      <xdr:colOff>19050</xdr:colOff>
      <xdr:row>26</xdr:row>
      <xdr:rowOff>28575</xdr:rowOff>
    </xdr:to>
    <xdr:grpSp>
      <xdr:nvGrpSpPr>
        <xdr:cNvPr id="2" name="Group 117"/>
        <xdr:cNvGrpSpPr>
          <a:grpSpLocks/>
        </xdr:cNvGrpSpPr>
      </xdr:nvGrpSpPr>
      <xdr:grpSpPr bwMode="auto">
        <a:xfrm>
          <a:off x="9620250" y="0"/>
          <a:ext cx="447675" cy="6600825"/>
          <a:chOff x="1007" y="0"/>
          <a:chExt cx="47" cy="71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6" y="161"/>
            <a:ext cx="37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Agricultural, Forestry and Fishery Statistics</a:t>
            </a:r>
            <a:endParaRPr lang="th-TH" sz="1300" b="1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7" y="670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127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2" y="335"/>
            <a:ext cx="67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15</xdr:col>
      <xdr:colOff>152400</xdr:colOff>
      <xdr:row>26</xdr:row>
      <xdr:rowOff>0</xdr:rowOff>
    </xdr:from>
    <xdr:to>
      <xdr:col>16</xdr:col>
      <xdr:colOff>28575</xdr:colOff>
      <xdr:row>53</xdr:row>
      <xdr:rowOff>180975</xdr:rowOff>
    </xdr:to>
    <xdr:grpSp>
      <xdr:nvGrpSpPr>
        <xdr:cNvPr id="6" name="Group 118"/>
        <xdr:cNvGrpSpPr>
          <a:grpSpLocks/>
        </xdr:cNvGrpSpPr>
      </xdr:nvGrpSpPr>
      <xdr:grpSpPr bwMode="auto">
        <a:xfrm>
          <a:off x="9648825" y="6572250"/>
          <a:ext cx="428625" cy="6486525"/>
          <a:chOff x="1010" y="0"/>
          <a:chExt cx="43" cy="694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3" y="34"/>
            <a:ext cx="30" cy="4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สถิติการเกษตร การป่าไม้ และการประมง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128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54"/>
  <sheetViews>
    <sheetView showGridLines="0" tabSelected="1" zoomScaleNormal="100" workbookViewId="0">
      <selection activeCell="F38" activeCellId="1" sqref="F13:F24 F38:F50"/>
    </sheetView>
  </sheetViews>
  <sheetFormatPr defaultRowHeight="21"/>
  <cols>
    <col min="1" max="1" width="0.875" style="3" customWidth="1"/>
    <col min="2" max="2" width="5.375" style="3" customWidth="1"/>
    <col min="3" max="3" width="3.25" style="3" customWidth="1"/>
    <col min="4" max="4" width="5.5" style="3" customWidth="1"/>
    <col min="5" max="12" width="11" style="3" customWidth="1"/>
    <col min="13" max="13" width="1.125" style="3" customWidth="1"/>
    <col min="14" max="14" width="16.125" style="3" customWidth="1"/>
    <col min="15" max="15" width="4.375" style="8" customWidth="1"/>
    <col min="16" max="16" width="7.25" style="8" customWidth="1"/>
    <col min="17" max="17" width="5.375" style="8" customWidth="1"/>
    <col min="18" max="16384" width="9" style="8"/>
  </cols>
  <sheetData>
    <row r="1" spans="1:14" s="4" customFormat="1">
      <c r="A1" s="1"/>
      <c r="B1" s="1" t="s">
        <v>0</v>
      </c>
      <c r="C1" s="2">
        <v>9.3000000000000007</v>
      </c>
      <c r="D1" s="1" t="s">
        <v>1</v>
      </c>
      <c r="E1" s="1"/>
      <c r="F1" s="1"/>
      <c r="G1" s="1"/>
      <c r="H1" s="1"/>
      <c r="I1" s="1"/>
      <c r="J1" s="1"/>
      <c r="K1" s="1"/>
      <c r="L1" s="3"/>
      <c r="M1" s="3"/>
      <c r="N1" s="3"/>
    </row>
    <row r="2" spans="1:14" s="7" customFormat="1">
      <c r="A2" s="5"/>
      <c r="B2" s="5" t="s">
        <v>2</v>
      </c>
      <c r="C2" s="2">
        <v>9.3000000000000007</v>
      </c>
      <c r="D2" s="5" t="s">
        <v>3</v>
      </c>
      <c r="E2" s="5"/>
      <c r="F2" s="5"/>
      <c r="G2" s="5"/>
      <c r="H2" s="5"/>
      <c r="I2" s="5"/>
      <c r="J2" s="5"/>
      <c r="K2" s="5"/>
      <c r="L2" s="6"/>
      <c r="M2" s="6"/>
      <c r="N2" s="6"/>
    </row>
    <row r="3" spans="1:14" ht="6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4">
      <c r="A4" s="9"/>
      <c r="B4" s="9"/>
      <c r="C4" s="9"/>
      <c r="D4" s="10"/>
      <c r="E4" s="11" t="s">
        <v>4</v>
      </c>
      <c r="F4" s="12"/>
      <c r="G4" s="12"/>
      <c r="H4" s="12"/>
      <c r="I4" s="12"/>
      <c r="J4" s="12"/>
      <c r="K4" s="12"/>
      <c r="L4" s="13"/>
      <c r="M4" s="14"/>
      <c r="N4" s="9"/>
    </row>
    <row r="5" spans="1:14" s="20" customFormat="1" ht="21.75" customHeight="1">
      <c r="A5" s="15"/>
      <c r="B5" s="15"/>
      <c r="C5" s="15"/>
      <c r="D5" s="15"/>
      <c r="E5" s="16" t="s">
        <v>5</v>
      </c>
      <c r="F5" s="17"/>
      <c r="G5" s="16" t="s">
        <v>6</v>
      </c>
      <c r="H5" s="17"/>
      <c r="I5" s="16" t="s">
        <v>7</v>
      </c>
      <c r="J5" s="17"/>
      <c r="K5" s="16" t="s">
        <v>8</v>
      </c>
      <c r="L5" s="18"/>
      <c r="M5" s="19"/>
      <c r="N5" s="15"/>
    </row>
    <row r="6" spans="1:14" s="20" customFormat="1" ht="21" customHeight="1">
      <c r="A6" s="15"/>
      <c r="B6" s="15"/>
      <c r="C6" s="15"/>
      <c r="D6" s="15"/>
      <c r="E6" s="21" t="s">
        <v>9</v>
      </c>
      <c r="F6" s="22"/>
      <c r="G6" s="21" t="s">
        <v>10</v>
      </c>
      <c r="H6" s="22"/>
      <c r="I6" s="21" t="s">
        <v>11</v>
      </c>
      <c r="J6" s="22"/>
      <c r="K6" s="21" t="s">
        <v>12</v>
      </c>
      <c r="L6" s="23"/>
      <c r="M6" s="19"/>
      <c r="N6" s="15"/>
    </row>
    <row r="7" spans="1:14" s="20" customFormat="1" ht="21.75" customHeight="1">
      <c r="A7" s="18" t="s">
        <v>13</v>
      </c>
      <c r="B7" s="18"/>
      <c r="C7" s="18"/>
      <c r="D7" s="17"/>
      <c r="E7" s="24" t="s">
        <v>14</v>
      </c>
      <c r="G7" s="24" t="s">
        <v>14</v>
      </c>
      <c r="I7" s="24" t="s">
        <v>14</v>
      </c>
      <c r="K7" s="24" t="s">
        <v>14</v>
      </c>
      <c r="M7" s="16" t="s">
        <v>15</v>
      </c>
      <c r="N7" s="18"/>
    </row>
    <row r="8" spans="1:14" s="20" customFormat="1" ht="18.75" customHeight="1">
      <c r="A8" s="15"/>
      <c r="B8" s="15"/>
      <c r="C8" s="15"/>
      <c r="D8" s="15"/>
      <c r="E8" s="24" t="s">
        <v>16</v>
      </c>
      <c r="F8" s="25" t="s">
        <v>17</v>
      </c>
      <c r="G8" s="24" t="s">
        <v>16</v>
      </c>
      <c r="H8" s="25" t="s">
        <v>17</v>
      </c>
      <c r="I8" s="24" t="s">
        <v>16</v>
      </c>
      <c r="J8" s="25" t="s">
        <v>17</v>
      </c>
      <c r="K8" s="24" t="s">
        <v>16</v>
      </c>
      <c r="L8" s="25" t="s">
        <v>17</v>
      </c>
      <c r="M8" s="19"/>
      <c r="N8" s="15"/>
    </row>
    <row r="9" spans="1:14" s="20" customFormat="1" ht="18.75" customHeight="1">
      <c r="A9" s="15"/>
      <c r="B9" s="15"/>
      <c r="C9" s="15"/>
      <c r="D9" s="15"/>
      <c r="E9" s="24" t="s">
        <v>18</v>
      </c>
      <c r="F9" s="25" t="s">
        <v>19</v>
      </c>
      <c r="G9" s="24" t="s">
        <v>18</v>
      </c>
      <c r="H9" s="25" t="s">
        <v>19</v>
      </c>
      <c r="I9" s="24" t="s">
        <v>18</v>
      </c>
      <c r="J9" s="25" t="s">
        <v>19</v>
      </c>
      <c r="K9" s="24" t="s">
        <v>18</v>
      </c>
      <c r="L9" s="26" t="s">
        <v>19</v>
      </c>
      <c r="M9" s="19"/>
      <c r="N9" s="15"/>
    </row>
    <row r="10" spans="1:14" s="20" customFormat="1" ht="18.75" customHeight="1">
      <c r="A10" s="27"/>
      <c r="B10" s="27"/>
      <c r="C10" s="27"/>
      <c r="D10" s="27"/>
      <c r="E10" s="28" t="s">
        <v>20</v>
      </c>
      <c r="F10" s="29" t="s">
        <v>20</v>
      </c>
      <c r="G10" s="28" t="s">
        <v>20</v>
      </c>
      <c r="H10" s="29" t="s">
        <v>20</v>
      </c>
      <c r="I10" s="28" t="s">
        <v>20</v>
      </c>
      <c r="J10" s="29" t="s">
        <v>20</v>
      </c>
      <c r="K10" s="28" t="s">
        <v>20</v>
      </c>
      <c r="L10" s="30" t="s">
        <v>20</v>
      </c>
      <c r="M10" s="31"/>
      <c r="N10" s="27"/>
    </row>
    <row r="11" spans="1:14" s="20" customFormat="1" ht="6.75" customHeight="1">
      <c r="A11" s="15"/>
      <c r="B11" s="15"/>
      <c r="C11" s="15"/>
      <c r="D11" s="15"/>
      <c r="E11" s="32"/>
      <c r="F11" s="32"/>
      <c r="G11" s="32"/>
      <c r="H11" s="32"/>
      <c r="I11" s="32"/>
      <c r="J11" s="32"/>
      <c r="K11" s="32"/>
      <c r="L11" s="25"/>
      <c r="M11" s="19"/>
      <c r="N11" s="15"/>
    </row>
    <row r="12" spans="1:14" s="36" customFormat="1" ht="27" customHeight="1">
      <c r="A12" s="33" t="s">
        <v>21</v>
      </c>
      <c r="B12" s="33"/>
      <c r="C12" s="33"/>
      <c r="D12" s="33"/>
      <c r="E12" s="34">
        <f t="shared" ref="E12:J12" si="0">SUM(E13:E24,E38:E50)</f>
        <v>3011236</v>
      </c>
      <c r="F12" s="34">
        <f t="shared" si="0"/>
        <v>1352872</v>
      </c>
      <c r="G12" s="34">
        <f t="shared" si="0"/>
        <v>2942963</v>
      </c>
      <c r="H12" s="34">
        <f t="shared" si="0"/>
        <v>1322201</v>
      </c>
      <c r="I12" s="34">
        <f t="shared" si="0"/>
        <v>1709673</v>
      </c>
      <c r="J12" s="34">
        <f t="shared" si="0"/>
        <v>563821</v>
      </c>
      <c r="K12" s="34">
        <f>AVERAGE(K13:K24,K38:K50)</f>
        <v>408</v>
      </c>
      <c r="L12" s="34">
        <f>AVERAGE(L13:L24,L38:L50)</f>
        <v>422.72</v>
      </c>
      <c r="M12" s="35" t="s">
        <v>22</v>
      </c>
      <c r="N12" s="33"/>
    </row>
    <row r="13" spans="1:14">
      <c r="A13" s="8"/>
      <c r="B13" s="37" t="s">
        <v>23</v>
      </c>
      <c r="C13" s="8"/>
      <c r="D13" s="8"/>
      <c r="E13" s="38">
        <v>89332</v>
      </c>
      <c r="F13" s="38">
        <v>40135</v>
      </c>
      <c r="G13" s="38">
        <v>89332</v>
      </c>
      <c r="H13" s="38">
        <v>40135</v>
      </c>
      <c r="I13" s="38">
        <v>29926</v>
      </c>
      <c r="J13" s="39">
        <v>16656</v>
      </c>
      <c r="K13" s="38">
        <v>335</v>
      </c>
      <c r="L13" s="40">
        <v>415</v>
      </c>
      <c r="M13" s="41"/>
      <c r="N13" s="42" t="s">
        <v>24</v>
      </c>
    </row>
    <row r="14" spans="1:14">
      <c r="A14" s="8"/>
      <c r="B14" s="37" t="s">
        <v>25</v>
      </c>
      <c r="C14" s="8"/>
      <c r="D14" s="8"/>
      <c r="E14" s="38">
        <v>354588</v>
      </c>
      <c r="F14" s="38">
        <v>159308</v>
      </c>
      <c r="G14" s="38">
        <v>344589</v>
      </c>
      <c r="H14" s="38">
        <v>154815</v>
      </c>
      <c r="I14" s="38">
        <v>144727</v>
      </c>
      <c r="J14" s="39">
        <v>65951</v>
      </c>
      <c r="K14" s="38">
        <v>420</v>
      </c>
      <c r="L14" s="40">
        <v>426</v>
      </c>
      <c r="M14" s="41"/>
      <c r="N14" s="42" t="s">
        <v>26</v>
      </c>
    </row>
    <row r="15" spans="1:14">
      <c r="A15" s="8"/>
      <c r="B15" s="37" t="s">
        <v>27</v>
      </c>
      <c r="C15" s="8"/>
      <c r="D15" s="8"/>
      <c r="E15" s="38">
        <v>211686</v>
      </c>
      <c r="F15" s="38">
        <v>95105</v>
      </c>
      <c r="G15" s="38">
        <v>209437</v>
      </c>
      <c r="H15" s="38">
        <v>94095</v>
      </c>
      <c r="I15" s="38">
        <v>89011</v>
      </c>
      <c r="J15" s="39">
        <v>40649</v>
      </c>
      <c r="K15" s="38">
        <v>425</v>
      </c>
      <c r="L15" s="40">
        <v>432</v>
      </c>
      <c r="M15" s="41"/>
      <c r="N15" s="42" t="s">
        <v>28</v>
      </c>
    </row>
    <row r="16" spans="1:14">
      <c r="A16" s="8"/>
      <c r="B16" s="37" t="s">
        <v>29</v>
      </c>
      <c r="C16" s="8"/>
      <c r="D16" s="8"/>
      <c r="E16" s="38">
        <v>180552</v>
      </c>
      <c r="F16" s="38">
        <v>81117</v>
      </c>
      <c r="G16" s="38">
        <v>180552</v>
      </c>
      <c r="H16" s="38">
        <v>81117</v>
      </c>
      <c r="I16" s="38">
        <v>77276</v>
      </c>
      <c r="J16" s="39">
        <v>34880</v>
      </c>
      <c r="K16" s="38">
        <v>428</v>
      </c>
      <c r="L16" s="40">
        <v>430</v>
      </c>
      <c r="M16" s="41"/>
      <c r="N16" s="42" t="s">
        <v>30</v>
      </c>
    </row>
    <row r="17" spans="1:14">
      <c r="A17" s="8"/>
      <c r="B17" s="37" t="s">
        <v>31</v>
      </c>
      <c r="C17" s="8"/>
      <c r="D17" s="8"/>
      <c r="E17" s="38">
        <v>354588</v>
      </c>
      <c r="F17" s="38">
        <v>159308</v>
      </c>
      <c r="G17" s="38">
        <v>354555</v>
      </c>
      <c r="H17" s="38">
        <v>159293</v>
      </c>
      <c r="I17" s="38">
        <v>159904</v>
      </c>
      <c r="J17" s="39">
        <v>71682</v>
      </c>
      <c r="K17" s="38">
        <v>451</v>
      </c>
      <c r="L17" s="40">
        <v>450</v>
      </c>
      <c r="M17" s="41"/>
      <c r="N17" s="42" t="s">
        <v>32</v>
      </c>
    </row>
    <row r="18" spans="1:14">
      <c r="A18" s="8"/>
      <c r="B18" s="37" t="s">
        <v>33</v>
      </c>
      <c r="C18" s="8"/>
      <c r="D18" s="8"/>
      <c r="E18" s="38">
        <v>182974</v>
      </c>
      <c r="F18" s="38">
        <v>82205</v>
      </c>
      <c r="G18" s="38">
        <v>178853</v>
      </c>
      <c r="H18" s="38">
        <v>80354</v>
      </c>
      <c r="I18" s="38">
        <v>81915</v>
      </c>
      <c r="J18" s="39">
        <v>36963</v>
      </c>
      <c r="K18" s="38">
        <v>458</v>
      </c>
      <c r="L18" s="40">
        <v>460</v>
      </c>
      <c r="M18" s="41"/>
      <c r="N18" s="42" t="s">
        <v>34</v>
      </c>
    </row>
    <row r="19" spans="1:14">
      <c r="A19" s="8"/>
      <c r="B19" s="37" t="s">
        <v>35</v>
      </c>
      <c r="C19" s="8"/>
      <c r="D19" s="8"/>
      <c r="E19" s="38">
        <v>187474</v>
      </c>
      <c r="F19" s="38">
        <v>84227</v>
      </c>
      <c r="G19" s="38">
        <v>187474</v>
      </c>
      <c r="H19" s="38">
        <v>84227</v>
      </c>
      <c r="I19" s="38">
        <v>79676</v>
      </c>
      <c r="J19" s="39">
        <v>36639</v>
      </c>
      <c r="K19" s="38">
        <v>425</v>
      </c>
      <c r="L19" s="40">
        <v>435</v>
      </c>
      <c r="M19" s="41"/>
      <c r="N19" s="42" t="s">
        <v>36</v>
      </c>
    </row>
    <row r="20" spans="1:14">
      <c r="A20" s="8"/>
      <c r="B20" s="37" t="s">
        <v>37</v>
      </c>
      <c r="C20" s="8"/>
      <c r="D20" s="8"/>
      <c r="E20" s="38">
        <v>130068</v>
      </c>
      <c r="F20" s="38">
        <v>58436</v>
      </c>
      <c r="G20" s="38">
        <v>130068</v>
      </c>
      <c r="H20" s="38">
        <v>58436</v>
      </c>
      <c r="I20" s="38">
        <v>541008</v>
      </c>
      <c r="J20" s="39">
        <v>24719</v>
      </c>
      <c r="K20" s="38">
        <v>416</v>
      </c>
      <c r="L20" s="40">
        <v>423</v>
      </c>
      <c r="M20" s="41"/>
      <c r="N20" s="42" t="s">
        <v>38</v>
      </c>
    </row>
    <row r="21" spans="1:14">
      <c r="A21" s="8"/>
      <c r="B21" s="37" t="s">
        <v>39</v>
      </c>
      <c r="C21" s="8"/>
      <c r="D21" s="8"/>
      <c r="E21" s="38">
        <v>142590</v>
      </c>
      <c r="F21" s="38">
        <v>64062</v>
      </c>
      <c r="G21" s="38">
        <v>142590</v>
      </c>
      <c r="H21" s="38">
        <v>64062</v>
      </c>
      <c r="I21" s="38">
        <v>56323</v>
      </c>
      <c r="J21" s="39">
        <v>26586</v>
      </c>
      <c r="K21" s="38">
        <v>395</v>
      </c>
      <c r="L21" s="40">
        <v>415</v>
      </c>
      <c r="M21" s="41"/>
      <c r="N21" s="42" t="s">
        <v>40</v>
      </c>
    </row>
    <row r="22" spans="1:14">
      <c r="A22" s="8"/>
      <c r="B22" s="37" t="s">
        <v>41</v>
      </c>
      <c r="C22" s="8"/>
      <c r="D22" s="8"/>
      <c r="E22" s="38">
        <v>149927</v>
      </c>
      <c r="F22" s="38">
        <v>67358</v>
      </c>
      <c r="G22" s="38">
        <v>149927</v>
      </c>
      <c r="H22" s="38">
        <v>67358</v>
      </c>
      <c r="I22" s="38">
        <v>58921</v>
      </c>
      <c r="J22" s="39">
        <v>28291</v>
      </c>
      <c r="K22" s="38">
        <v>393</v>
      </c>
      <c r="L22" s="40">
        <v>420</v>
      </c>
      <c r="M22" s="41"/>
      <c r="N22" s="42" t="s">
        <v>42</v>
      </c>
    </row>
    <row r="23" spans="1:14">
      <c r="A23" s="8"/>
      <c r="B23" s="37" t="s">
        <v>43</v>
      </c>
      <c r="C23" s="8"/>
      <c r="D23" s="8"/>
      <c r="E23" s="38">
        <v>111428</v>
      </c>
      <c r="F23" s="38">
        <v>50062</v>
      </c>
      <c r="G23" s="38">
        <v>111428</v>
      </c>
      <c r="H23" s="38">
        <v>50062</v>
      </c>
      <c r="I23" s="38">
        <v>43903</v>
      </c>
      <c r="J23" s="39">
        <v>18022</v>
      </c>
      <c r="K23" s="38">
        <v>394</v>
      </c>
      <c r="L23" s="40">
        <v>360</v>
      </c>
      <c r="M23" s="41"/>
      <c r="N23" s="42" t="s">
        <v>44</v>
      </c>
    </row>
    <row r="24" spans="1:14">
      <c r="A24" s="43"/>
      <c r="B24" s="44" t="s">
        <v>45</v>
      </c>
      <c r="C24" s="43"/>
      <c r="D24" s="43"/>
      <c r="E24" s="45">
        <v>123392</v>
      </c>
      <c r="F24" s="45">
        <v>55437</v>
      </c>
      <c r="G24" s="45">
        <v>106971</v>
      </c>
      <c r="H24" s="45">
        <v>48060</v>
      </c>
      <c r="I24" s="45">
        <v>37440</v>
      </c>
      <c r="J24" s="46">
        <v>18263</v>
      </c>
      <c r="K24" s="45">
        <v>350</v>
      </c>
      <c r="L24" s="47">
        <v>380</v>
      </c>
      <c r="M24" s="48"/>
      <c r="N24" s="49" t="s">
        <v>46</v>
      </c>
    </row>
    <row r="25" spans="1:14">
      <c r="A25" s="8"/>
      <c r="B25" s="37"/>
      <c r="C25" s="8"/>
      <c r="D25" s="8"/>
      <c r="E25" s="40"/>
      <c r="F25" s="40"/>
      <c r="G25" s="40"/>
      <c r="H25" s="40"/>
      <c r="I25" s="40"/>
      <c r="J25" s="40"/>
      <c r="K25" s="40"/>
      <c r="L25" s="40"/>
      <c r="M25" s="8"/>
      <c r="N25" s="42"/>
    </row>
    <row r="26" spans="1:14">
      <c r="A26" s="8"/>
      <c r="B26" s="37"/>
      <c r="C26" s="8"/>
      <c r="D26" s="8"/>
      <c r="E26" s="40"/>
      <c r="F26" s="40"/>
      <c r="G26" s="40"/>
      <c r="H26" s="40"/>
      <c r="I26" s="40"/>
      <c r="J26" s="40"/>
      <c r="K26" s="40"/>
      <c r="L26" s="40"/>
      <c r="M26" s="8"/>
      <c r="N26" s="42"/>
    </row>
    <row r="27" spans="1:14" s="4" customFormat="1">
      <c r="A27" s="1"/>
      <c r="B27" s="1" t="s">
        <v>0</v>
      </c>
      <c r="C27" s="2">
        <v>9.3000000000000007</v>
      </c>
      <c r="D27" s="1" t="s">
        <v>47</v>
      </c>
      <c r="E27" s="1"/>
      <c r="F27" s="1"/>
      <c r="G27" s="1"/>
      <c r="H27" s="1"/>
      <c r="I27" s="1"/>
      <c r="J27" s="1"/>
      <c r="K27" s="1"/>
      <c r="L27" s="3"/>
      <c r="M27" s="3"/>
      <c r="N27" s="3"/>
    </row>
    <row r="28" spans="1:14" s="7" customFormat="1">
      <c r="A28" s="5"/>
      <c r="B28" s="5" t="s">
        <v>2</v>
      </c>
      <c r="C28" s="2">
        <v>9.3000000000000007</v>
      </c>
      <c r="D28" s="5" t="s">
        <v>48</v>
      </c>
      <c r="E28" s="5"/>
      <c r="F28" s="5"/>
      <c r="G28" s="5"/>
      <c r="H28" s="5"/>
      <c r="I28" s="5"/>
      <c r="J28" s="5"/>
      <c r="K28" s="5"/>
      <c r="L28" s="6"/>
      <c r="M28" s="6"/>
      <c r="N28" s="6"/>
    </row>
    <row r="29" spans="1:14" ht="6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1:14">
      <c r="A30" s="9"/>
      <c r="B30" s="9"/>
      <c r="C30" s="9"/>
      <c r="D30" s="10"/>
      <c r="E30" s="11" t="s">
        <v>4</v>
      </c>
      <c r="F30" s="12"/>
      <c r="G30" s="12"/>
      <c r="H30" s="12"/>
      <c r="I30" s="12"/>
      <c r="J30" s="12"/>
      <c r="K30" s="12"/>
      <c r="L30" s="13"/>
      <c r="M30" s="14"/>
      <c r="N30" s="9"/>
    </row>
    <row r="31" spans="1:14" s="20" customFormat="1" ht="21.75" customHeight="1">
      <c r="A31" s="15"/>
      <c r="B31" s="15"/>
      <c r="C31" s="15"/>
      <c r="D31" s="15"/>
      <c r="E31" s="16" t="s">
        <v>5</v>
      </c>
      <c r="F31" s="17"/>
      <c r="G31" s="16" t="s">
        <v>6</v>
      </c>
      <c r="H31" s="17"/>
      <c r="I31" s="16" t="s">
        <v>7</v>
      </c>
      <c r="J31" s="17"/>
      <c r="K31" s="16" t="s">
        <v>8</v>
      </c>
      <c r="L31" s="18"/>
      <c r="M31" s="19"/>
      <c r="N31" s="15"/>
    </row>
    <row r="32" spans="1:14" s="20" customFormat="1" ht="21" customHeight="1">
      <c r="A32" s="15"/>
      <c r="B32" s="15"/>
      <c r="C32" s="15"/>
      <c r="D32" s="15"/>
      <c r="E32" s="21" t="s">
        <v>9</v>
      </c>
      <c r="F32" s="22"/>
      <c r="G32" s="21" t="s">
        <v>10</v>
      </c>
      <c r="H32" s="22"/>
      <c r="I32" s="21" t="s">
        <v>11</v>
      </c>
      <c r="J32" s="22"/>
      <c r="K32" s="21" t="s">
        <v>12</v>
      </c>
      <c r="L32" s="23"/>
      <c r="M32" s="19"/>
      <c r="N32" s="15"/>
    </row>
    <row r="33" spans="1:14" s="20" customFormat="1" ht="21.75" customHeight="1">
      <c r="A33" s="18" t="s">
        <v>13</v>
      </c>
      <c r="B33" s="18"/>
      <c r="C33" s="18"/>
      <c r="D33" s="17"/>
      <c r="E33" s="24" t="s">
        <v>14</v>
      </c>
      <c r="G33" s="24" t="s">
        <v>14</v>
      </c>
      <c r="I33" s="24" t="s">
        <v>14</v>
      </c>
      <c r="K33" s="24" t="s">
        <v>14</v>
      </c>
      <c r="M33" s="16" t="s">
        <v>15</v>
      </c>
      <c r="N33" s="18"/>
    </row>
    <row r="34" spans="1:14" s="20" customFormat="1" ht="18.75" customHeight="1">
      <c r="A34" s="15"/>
      <c r="B34" s="15"/>
      <c r="C34" s="15"/>
      <c r="D34" s="15"/>
      <c r="E34" s="24" t="s">
        <v>16</v>
      </c>
      <c r="F34" s="25" t="s">
        <v>17</v>
      </c>
      <c r="G34" s="24" t="s">
        <v>16</v>
      </c>
      <c r="H34" s="25" t="s">
        <v>17</v>
      </c>
      <c r="I34" s="24" t="s">
        <v>16</v>
      </c>
      <c r="J34" s="25" t="s">
        <v>17</v>
      </c>
      <c r="K34" s="24" t="s">
        <v>16</v>
      </c>
      <c r="L34" s="25" t="s">
        <v>17</v>
      </c>
      <c r="M34" s="19"/>
      <c r="N34" s="15"/>
    </row>
    <row r="35" spans="1:14" s="20" customFormat="1" ht="18.75" customHeight="1">
      <c r="A35" s="15"/>
      <c r="B35" s="15"/>
      <c r="C35" s="15"/>
      <c r="D35" s="15"/>
      <c r="E35" s="24" t="s">
        <v>18</v>
      </c>
      <c r="F35" s="25" t="s">
        <v>19</v>
      </c>
      <c r="G35" s="24" t="s">
        <v>18</v>
      </c>
      <c r="H35" s="25" t="s">
        <v>19</v>
      </c>
      <c r="I35" s="24" t="s">
        <v>18</v>
      </c>
      <c r="J35" s="25" t="s">
        <v>19</v>
      </c>
      <c r="K35" s="24" t="s">
        <v>18</v>
      </c>
      <c r="L35" s="26" t="s">
        <v>19</v>
      </c>
      <c r="M35" s="19"/>
      <c r="N35" s="15"/>
    </row>
    <row r="36" spans="1:14" s="20" customFormat="1" ht="18.75" customHeight="1">
      <c r="A36" s="27"/>
      <c r="B36" s="27"/>
      <c r="C36" s="27"/>
      <c r="D36" s="27"/>
      <c r="E36" s="28" t="s">
        <v>20</v>
      </c>
      <c r="F36" s="29" t="s">
        <v>20</v>
      </c>
      <c r="G36" s="28" t="s">
        <v>20</v>
      </c>
      <c r="H36" s="29" t="s">
        <v>20</v>
      </c>
      <c r="I36" s="28" t="s">
        <v>20</v>
      </c>
      <c r="J36" s="29" t="s">
        <v>20</v>
      </c>
      <c r="K36" s="28" t="s">
        <v>20</v>
      </c>
      <c r="L36" s="30" t="s">
        <v>20</v>
      </c>
      <c r="M36" s="31"/>
      <c r="N36" s="27"/>
    </row>
    <row r="37" spans="1:14" s="20" customFormat="1" ht="6.75" customHeight="1">
      <c r="A37" s="15"/>
      <c r="B37" s="15"/>
      <c r="C37" s="15"/>
      <c r="D37" s="15"/>
      <c r="E37" s="32"/>
      <c r="F37" s="32"/>
      <c r="G37" s="32"/>
      <c r="H37" s="32"/>
      <c r="I37" s="32"/>
      <c r="J37" s="32"/>
      <c r="K37" s="32"/>
      <c r="L37" s="25"/>
      <c r="M37" s="19"/>
      <c r="N37" s="15"/>
    </row>
    <row r="38" spans="1:14">
      <c r="A38" s="8"/>
      <c r="B38" s="37" t="s">
        <v>49</v>
      </c>
      <c r="C38" s="8"/>
      <c r="D38" s="50"/>
      <c r="E38" s="38">
        <v>96750</v>
      </c>
      <c r="F38" s="38">
        <v>43467</v>
      </c>
      <c r="G38" s="38">
        <v>96254</v>
      </c>
      <c r="H38" s="38">
        <v>43244</v>
      </c>
      <c r="I38" s="38">
        <v>38983</v>
      </c>
      <c r="J38" s="39">
        <v>17946</v>
      </c>
      <c r="K38" s="38">
        <v>405</v>
      </c>
      <c r="L38" s="40">
        <v>415</v>
      </c>
      <c r="M38" s="41"/>
      <c r="N38" s="42" t="s">
        <v>50</v>
      </c>
    </row>
    <row r="39" spans="1:14">
      <c r="A39" s="8"/>
      <c r="B39" s="37" t="s">
        <v>51</v>
      </c>
      <c r="C39" s="8"/>
      <c r="D39" s="8"/>
      <c r="E39" s="38">
        <v>41479</v>
      </c>
      <c r="F39" s="38">
        <v>18635</v>
      </c>
      <c r="G39" s="38">
        <v>41479</v>
      </c>
      <c r="H39" s="38">
        <v>18635</v>
      </c>
      <c r="I39" s="38">
        <v>16591</v>
      </c>
      <c r="J39" s="38">
        <v>7939</v>
      </c>
      <c r="K39" s="38">
        <v>400</v>
      </c>
      <c r="L39" s="38">
        <v>426</v>
      </c>
      <c r="M39" s="8"/>
      <c r="N39" s="37" t="s">
        <v>52</v>
      </c>
    </row>
    <row r="40" spans="1:14">
      <c r="A40" s="8"/>
      <c r="B40" s="37" t="s">
        <v>53</v>
      </c>
      <c r="C40" s="8"/>
      <c r="D40" s="8"/>
      <c r="E40" s="38">
        <v>84775</v>
      </c>
      <c r="F40" s="38">
        <v>38088</v>
      </c>
      <c r="G40" s="38">
        <v>80865</v>
      </c>
      <c r="H40" s="38">
        <v>36331</v>
      </c>
      <c r="I40" s="38">
        <v>34287</v>
      </c>
      <c r="J40" s="38">
        <v>15768</v>
      </c>
      <c r="K40" s="38">
        <v>424</v>
      </c>
      <c r="L40" s="38">
        <v>434</v>
      </c>
      <c r="M40" s="8"/>
      <c r="N40" s="42" t="s">
        <v>54</v>
      </c>
    </row>
    <row r="41" spans="1:14">
      <c r="A41" s="8"/>
      <c r="B41" s="37" t="s">
        <v>55</v>
      </c>
      <c r="C41" s="8"/>
      <c r="D41" s="8"/>
      <c r="E41" s="38">
        <v>71212</v>
      </c>
      <c r="F41" s="38">
        <v>31994</v>
      </c>
      <c r="G41" s="38">
        <v>71212</v>
      </c>
      <c r="H41" s="38">
        <v>31994</v>
      </c>
      <c r="I41" s="38">
        <v>30123</v>
      </c>
      <c r="J41" s="38">
        <v>13597</v>
      </c>
      <c r="K41" s="38">
        <v>423</v>
      </c>
      <c r="L41" s="38">
        <v>425</v>
      </c>
      <c r="M41" s="8"/>
      <c r="N41" s="42" t="s">
        <v>56</v>
      </c>
    </row>
    <row r="42" spans="1:14">
      <c r="A42" s="8"/>
      <c r="B42" s="37" t="s">
        <v>57</v>
      </c>
      <c r="C42" s="8"/>
      <c r="D42" s="8"/>
      <c r="E42" s="38">
        <v>73187</v>
      </c>
      <c r="F42" s="38">
        <v>32881</v>
      </c>
      <c r="G42" s="38">
        <v>72708</v>
      </c>
      <c r="H42" s="38">
        <v>32666</v>
      </c>
      <c r="I42" s="38">
        <v>28429</v>
      </c>
      <c r="J42" s="38">
        <v>13720</v>
      </c>
      <c r="K42" s="38">
        <v>391</v>
      </c>
      <c r="L42" s="38">
        <v>420</v>
      </c>
      <c r="M42" s="8"/>
      <c r="N42" s="42" t="s">
        <v>58</v>
      </c>
    </row>
    <row r="43" spans="1:14">
      <c r="A43" s="8"/>
      <c r="B43" s="37" t="s">
        <v>59</v>
      </c>
      <c r="C43" s="8"/>
      <c r="D43" s="8"/>
      <c r="E43" s="38">
        <v>47220</v>
      </c>
      <c r="F43" s="38">
        <v>21215</v>
      </c>
      <c r="G43" s="38">
        <v>46619</v>
      </c>
      <c r="H43" s="38">
        <v>20945</v>
      </c>
      <c r="I43" s="38">
        <v>19487</v>
      </c>
      <c r="J43" s="38">
        <v>8818</v>
      </c>
      <c r="K43" s="38">
        <v>418</v>
      </c>
      <c r="L43" s="38">
        <v>421</v>
      </c>
      <c r="M43" s="8"/>
      <c r="N43" s="42" t="s">
        <v>60</v>
      </c>
    </row>
    <row r="44" spans="1:14">
      <c r="A44" s="8"/>
      <c r="B44" s="37" t="s">
        <v>61</v>
      </c>
      <c r="C44" s="8"/>
      <c r="D44" s="8"/>
      <c r="E44" s="38">
        <v>60924</v>
      </c>
      <c r="F44" s="38">
        <v>27372</v>
      </c>
      <c r="G44" s="38">
        <v>57530</v>
      </c>
      <c r="H44" s="38">
        <v>25847</v>
      </c>
      <c r="I44" s="38">
        <v>21746</v>
      </c>
      <c r="J44" s="38">
        <v>11166</v>
      </c>
      <c r="K44" s="38">
        <v>378</v>
      </c>
      <c r="L44" s="38">
        <v>432</v>
      </c>
      <c r="M44" s="8"/>
      <c r="N44" s="37" t="s">
        <v>62</v>
      </c>
    </row>
    <row r="45" spans="1:14">
      <c r="A45" s="8"/>
      <c r="B45" s="37" t="s">
        <v>63</v>
      </c>
      <c r="C45" s="8"/>
      <c r="D45" s="8"/>
      <c r="E45" s="38">
        <v>61328</v>
      </c>
      <c r="F45" s="38">
        <v>27553</v>
      </c>
      <c r="G45" s="38">
        <v>56512</v>
      </c>
      <c r="H45" s="38">
        <v>25390</v>
      </c>
      <c r="I45" s="38">
        <v>26052</v>
      </c>
      <c r="J45" s="38">
        <v>11654</v>
      </c>
      <c r="K45" s="38">
        <v>461</v>
      </c>
      <c r="L45" s="38">
        <v>459</v>
      </c>
      <c r="M45" s="8"/>
      <c r="N45" s="37" t="s">
        <v>64</v>
      </c>
    </row>
    <row r="46" spans="1:14">
      <c r="A46" s="8"/>
      <c r="B46" s="37" t="s">
        <v>65</v>
      </c>
      <c r="C46" s="8"/>
      <c r="D46" s="8"/>
      <c r="E46" s="38">
        <v>56377</v>
      </c>
      <c r="F46" s="38">
        <v>25329</v>
      </c>
      <c r="G46" s="38">
        <v>55419</v>
      </c>
      <c r="H46" s="38">
        <v>24899</v>
      </c>
      <c r="I46" s="38">
        <v>22334</v>
      </c>
      <c r="J46" s="38">
        <v>10482</v>
      </c>
      <c r="K46" s="38">
        <v>403</v>
      </c>
      <c r="L46" s="38">
        <v>421</v>
      </c>
      <c r="M46" s="8"/>
      <c r="N46" s="37" t="s">
        <v>66</v>
      </c>
    </row>
    <row r="47" spans="1:14">
      <c r="A47" s="8"/>
      <c r="B47" s="37" t="s">
        <v>67</v>
      </c>
      <c r="C47" s="8"/>
      <c r="D47" s="8"/>
      <c r="E47" s="38">
        <v>63893</v>
      </c>
      <c r="F47" s="38">
        <v>28705</v>
      </c>
      <c r="G47" s="38">
        <v>63893</v>
      </c>
      <c r="H47" s="38">
        <v>28705</v>
      </c>
      <c r="I47" s="38">
        <v>25557</v>
      </c>
      <c r="J47" s="38">
        <v>11999</v>
      </c>
      <c r="K47" s="38">
        <v>400</v>
      </c>
      <c r="L47" s="38">
        <v>418</v>
      </c>
      <c r="M47" s="8"/>
      <c r="N47" s="37" t="s">
        <v>68</v>
      </c>
    </row>
    <row r="48" spans="1:14">
      <c r="A48" s="8"/>
      <c r="B48" s="37" t="s">
        <v>69</v>
      </c>
      <c r="C48" s="8"/>
      <c r="D48" s="8"/>
      <c r="E48" s="38">
        <v>42641</v>
      </c>
      <c r="F48" s="38">
        <v>19157</v>
      </c>
      <c r="G48" s="38">
        <v>35203</v>
      </c>
      <c r="H48" s="38">
        <v>15816</v>
      </c>
      <c r="I48" s="38">
        <v>13166</v>
      </c>
      <c r="J48" s="38">
        <v>6405</v>
      </c>
      <c r="K48" s="38">
        <v>374</v>
      </c>
      <c r="L48" s="38">
        <v>405</v>
      </c>
      <c r="M48" s="8"/>
      <c r="N48" s="42" t="s">
        <v>70</v>
      </c>
    </row>
    <row r="49" spans="1:14">
      <c r="A49" s="8"/>
      <c r="B49" s="37" t="s">
        <v>71</v>
      </c>
      <c r="C49" s="8"/>
      <c r="D49" s="8"/>
      <c r="E49" s="38">
        <v>61283</v>
      </c>
      <c r="F49" s="38">
        <v>27533</v>
      </c>
      <c r="G49" s="38">
        <v>47925</v>
      </c>
      <c r="H49" s="38">
        <v>21532</v>
      </c>
      <c r="I49" s="38">
        <v>19314</v>
      </c>
      <c r="J49" s="38">
        <v>8871</v>
      </c>
      <c r="K49" s="38">
        <v>403</v>
      </c>
      <c r="L49" s="38">
        <v>412</v>
      </c>
      <c r="M49" s="8"/>
      <c r="N49" s="42" t="s">
        <v>72</v>
      </c>
    </row>
    <row r="50" spans="1:14">
      <c r="A50" s="8"/>
      <c r="B50" s="37" t="s">
        <v>73</v>
      </c>
      <c r="C50" s="8"/>
      <c r="D50" s="8"/>
      <c r="E50" s="38">
        <v>31568</v>
      </c>
      <c r="F50" s="38">
        <v>14183</v>
      </c>
      <c r="G50" s="38">
        <v>31568</v>
      </c>
      <c r="H50" s="38">
        <v>14183</v>
      </c>
      <c r="I50" s="38">
        <v>13574</v>
      </c>
      <c r="J50" s="38">
        <v>6155</v>
      </c>
      <c r="K50" s="38">
        <v>430</v>
      </c>
      <c r="L50" s="38">
        <v>434</v>
      </c>
      <c r="M50" s="8"/>
      <c r="N50" s="37" t="s">
        <v>74</v>
      </c>
    </row>
    <row r="51" spans="1:14" ht="3" customHeight="1">
      <c r="A51" s="51"/>
      <c r="B51" s="51"/>
      <c r="C51" s="51"/>
      <c r="D51" s="52"/>
      <c r="E51" s="53"/>
      <c r="F51" s="53"/>
      <c r="G51" s="54"/>
      <c r="H51" s="52"/>
      <c r="I51" s="51"/>
      <c r="J51" s="53"/>
      <c r="K51" s="54"/>
      <c r="L51" s="51"/>
      <c r="M51" s="53"/>
      <c r="N51" s="51"/>
    </row>
    <row r="52" spans="1:14" ht="3" customHeight="1"/>
    <row r="53" spans="1:14" s="55" customFormat="1" ht="21" customHeight="1">
      <c r="A53" s="6"/>
      <c r="B53" s="6" t="s">
        <v>75</v>
      </c>
      <c r="C53" s="6"/>
      <c r="D53" s="6"/>
      <c r="E53" s="6"/>
      <c r="F53" s="6"/>
      <c r="H53" s="6"/>
      <c r="I53" s="6" t="s">
        <v>76</v>
      </c>
      <c r="J53" s="6"/>
      <c r="K53" s="6"/>
      <c r="L53" s="6"/>
      <c r="M53" s="6"/>
      <c r="N53" s="6"/>
    </row>
    <row r="54" spans="1:14" s="55" customFormat="1" ht="18.75">
      <c r="A54" s="6"/>
      <c r="G54" s="6"/>
      <c r="H54" s="6"/>
      <c r="I54" s="6"/>
      <c r="J54" s="6"/>
      <c r="K54" s="6"/>
      <c r="L54" s="6"/>
      <c r="M54" s="6"/>
      <c r="N54" s="6"/>
    </row>
  </sheetData>
  <mergeCells count="24">
    <mergeCell ref="E32:F32"/>
    <mergeCell ref="G32:H32"/>
    <mergeCell ref="I32:J32"/>
    <mergeCell ref="K32:L32"/>
    <mergeCell ref="A33:D33"/>
    <mergeCell ref="M33:N33"/>
    <mergeCell ref="A7:D7"/>
    <mergeCell ref="M7:N7"/>
    <mergeCell ref="A12:D12"/>
    <mergeCell ref="M12:N12"/>
    <mergeCell ref="E30:L30"/>
    <mergeCell ref="E31:F31"/>
    <mergeCell ref="G31:H31"/>
    <mergeCell ref="I31:J31"/>
    <mergeCell ref="K31:L31"/>
    <mergeCell ref="E4:L4"/>
    <mergeCell ref="E5:F5"/>
    <mergeCell ref="G5:H5"/>
    <mergeCell ref="I5:J5"/>
    <mergeCell ref="K5:L5"/>
    <mergeCell ref="E6:F6"/>
    <mergeCell ref="G6:H6"/>
    <mergeCell ref="I6:J6"/>
    <mergeCell ref="K6:L6"/>
  </mergeCells>
  <pageMargins left="0.55118110236220474" right="0.28000000000000003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T-9.3 (2)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2014-04-08T03:18:25Z</dcterms:created>
  <dcterms:modified xsi:type="dcterms:W3CDTF">2014-04-08T03:18:29Z</dcterms:modified>
</cp:coreProperties>
</file>