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6.3" sheetId="1" r:id="rId1"/>
  </sheets>
  <definedNames>
    <definedName name="_xlnm.Print_Area" localSheetId="0">'T-16.3'!$A$1:$Q$179</definedName>
  </definedNames>
  <calcPr calcId="125725"/>
</workbook>
</file>

<file path=xl/calcChain.xml><?xml version="1.0" encoding="utf-8"?>
<calcChain xmlns="http://schemas.openxmlformats.org/spreadsheetml/2006/main">
  <c r="M12" i="1"/>
  <c r="L12"/>
  <c r="K12"/>
  <c r="I12"/>
  <c r="H12"/>
  <c r="G12"/>
  <c r="F12"/>
  <c r="E12"/>
</calcChain>
</file>

<file path=xl/sharedStrings.xml><?xml version="1.0" encoding="utf-8"?>
<sst xmlns="http://schemas.openxmlformats.org/spreadsheetml/2006/main" count="468" uniqueCount="235">
  <si>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</si>
  <si>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2555</t>
  </si>
  <si>
    <t xml:space="preserve">TABLE </t>
  </si>
  <si>
    <t>ACTUAL REVENUE AND EXPENDITURE OF SUBDISTRICT ADMINISTRATION ORGANIZATION  BY TYPE, DISTRICT AND SUBDISTRICT</t>
  </si>
  <si>
    <t>ADMINISTRATION ORGANIZATION: FISCAL YEAR 2012</t>
  </si>
  <si>
    <t xml:space="preserve">รายได้ </t>
  </si>
  <si>
    <t>รายจ่าย</t>
  </si>
  <si>
    <t xml:space="preserve"> </t>
  </si>
  <si>
    <t>Revenue</t>
  </si>
  <si>
    <t>Expenditure</t>
  </si>
  <si>
    <t>อำเภอ/</t>
  </si>
  <si>
    <t xml:space="preserve">District/Subdistrict </t>
  </si>
  <si>
    <t>องค์การบริหารส่วนตำบล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</si>
  <si>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</si>
  <si>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</si>
  <si>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</si>
  <si>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</si>
  <si>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</si>
  <si>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</si>
  <si>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</si>
  <si>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</si>
  <si>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</si>
  <si>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</si>
  <si>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</si>
  <si>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</si>
  <si>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</si>
  <si>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</si>
  <si>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</si>
  <si>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</si>
  <si>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</si>
  <si>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</si>
  <si>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</si>
  <si>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Organization</t>
  </si>
  <si>
    <t>duties</t>
  </si>
  <si>
    <t>Fees and fines</t>
  </si>
  <si>
    <t>utilities</t>
  </si>
  <si>
    <t>investment</t>
  </si>
  <si>
    <t>expenditure</t>
  </si>
  <si>
    <t>รวม</t>
  </si>
  <si>
    <t>Total</t>
  </si>
  <si>
    <t>อำเภอเมืองสุพรรณบุรี</t>
  </si>
  <si>
    <t xml:space="preserve">Mueang Suphan Buri       </t>
  </si>
  <si>
    <t>โคกโคเฒ่า</t>
  </si>
  <si>
    <t xml:space="preserve"> -</t>
  </si>
  <si>
    <t xml:space="preserve">    Khok Kho Thao        </t>
  </si>
  <si>
    <t>ดอนกำยาน</t>
  </si>
  <si>
    <t xml:space="preserve">    Don Kamyan           </t>
  </si>
  <si>
    <t>ดอนตาล</t>
  </si>
  <si>
    <t xml:space="preserve">    Don Tan              </t>
  </si>
  <si>
    <t>ดอนโพธิ์ทอง</t>
  </si>
  <si>
    <t xml:space="preserve">    Don Pho Thong        </t>
  </si>
  <si>
    <t>ดอนมะสังข์</t>
  </si>
  <si>
    <t xml:space="preserve">    Don Masang           </t>
  </si>
  <si>
    <t>ตลิ่งชัน</t>
  </si>
  <si>
    <t xml:space="preserve">    Taling Chan          </t>
  </si>
  <si>
    <t>ทับตีเหล็ก</t>
  </si>
  <si>
    <t xml:space="preserve">    Thap Ti Lek          </t>
  </si>
  <si>
    <t>บ้านโพธิ์</t>
  </si>
  <si>
    <t xml:space="preserve">    Ban Pho              </t>
  </si>
  <si>
    <t>ไผ่ขวาง</t>
  </si>
  <si>
    <t xml:space="preserve">    Phai Khwang          </t>
  </si>
  <si>
    <t>พิหารแดง</t>
  </si>
  <si>
    <t xml:space="preserve">    Phihan Daeng         </t>
  </si>
  <si>
    <t>รั้วใหญ่</t>
  </si>
  <si>
    <t xml:space="preserve">    Rua Yai              </t>
  </si>
  <si>
    <t>ศาลาขาว</t>
  </si>
  <si>
    <t xml:space="preserve">    Sala Khao            </t>
  </si>
  <si>
    <t>สนามคลี</t>
  </si>
  <si>
    <t xml:space="preserve">    Sanam Kli            </t>
  </si>
  <si>
    <t>สนามชัย</t>
  </si>
  <si>
    <t xml:space="preserve">    Sanam Chai           </t>
  </si>
  <si>
    <t>อำเภอเดิมบางนางบวช</t>
  </si>
  <si>
    <t xml:space="preserve">Doem Bang Nang Buat           </t>
  </si>
  <si>
    <t>เขาพระ</t>
  </si>
  <si>
    <t xml:space="preserve">    Khao Phra            </t>
  </si>
  <si>
    <t>โคกช้าง</t>
  </si>
  <si>
    <t xml:space="preserve">    Khok Chang           </t>
  </si>
  <si>
    <t>นางบวช</t>
  </si>
  <si>
    <t xml:space="preserve">    Nang Buat            </t>
  </si>
  <si>
    <t>บ่อกรุ</t>
  </si>
  <si>
    <t xml:space="preserve">    Bo Kru               </t>
  </si>
  <si>
    <t>ป่าสะแก</t>
  </si>
  <si>
    <t xml:space="preserve">    Pa Sakae             </t>
  </si>
  <si>
    <t>ยางนอน</t>
  </si>
  <si>
    <t xml:space="preserve">    Yang Non          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</si>
  <si>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2555 (ต่อ)</t>
  </si>
  <si>
    <t>ADMINISTRATION ORGANIZATION: FISCAL YEAR 2012 (Contd.)</t>
  </si>
  <si>
    <t>หัวเขา</t>
  </si>
  <si>
    <t xml:space="preserve">    Hua Khao             </t>
  </si>
  <si>
    <t>หัวนา</t>
  </si>
  <si>
    <t xml:space="preserve">    Hua Na               </t>
  </si>
  <si>
    <t>อำเภอด่านช้าง</t>
  </si>
  <si>
    <t xml:space="preserve">Dan Chang                  </t>
  </si>
  <si>
    <t>ด่านช้าง</t>
  </si>
  <si>
    <t xml:space="preserve">    Dan Chang                  </t>
  </si>
  <si>
    <t>นิคมกระเสียว</t>
  </si>
  <si>
    <t xml:space="preserve">    Nikom Krasiao        </t>
  </si>
  <si>
    <t>วังคัน</t>
  </si>
  <si>
    <t xml:space="preserve">    Wang Khan            </t>
  </si>
  <si>
    <t>วังยาว</t>
  </si>
  <si>
    <t xml:space="preserve">    Wang Yao             </t>
  </si>
  <si>
    <t>หนองมะค่าโมง</t>
  </si>
  <si>
    <t xml:space="preserve">    Nong Makha Mong      </t>
  </si>
  <si>
    <t>ห้วยขมิ้น</t>
  </si>
  <si>
    <t xml:space="preserve">    Huai Khamin          </t>
  </si>
  <si>
    <t>องค์พระ</t>
  </si>
  <si>
    <t xml:space="preserve">    Ong Phra             </t>
  </si>
  <si>
    <t>อำเภอบางปลาม้า</t>
  </si>
  <si>
    <t>Bang Pla Ma</t>
  </si>
  <si>
    <t>กฤษณา</t>
  </si>
  <si>
    <t xml:space="preserve">    Kritsana             </t>
  </si>
  <si>
    <t>จรเข้ใหญ่</t>
  </si>
  <si>
    <t xml:space="preserve">    Chorakhe Yai         </t>
  </si>
  <si>
    <t>บางใหญ่</t>
  </si>
  <si>
    <t xml:space="preserve">    Bang Yai             </t>
  </si>
  <si>
    <t>ไผ่กองดิน</t>
  </si>
  <si>
    <t xml:space="preserve">    Phai Kong Din        </t>
  </si>
  <si>
    <t>มะขามล้ม</t>
  </si>
  <si>
    <t xml:space="preserve">    Makham Lom           </t>
  </si>
  <si>
    <t>วังน้ำเย็น</t>
  </si>
  <si>
    <t xml:space="preserve">    Wang Nam Yen         </t>
  </si>
  <si>
    <t>วัดดาว</t>
  </si>
  <si>
    <t xml:space="preserve">    Wat Dao              </t>
  </si>
  <si>
    <t>วัดโบสถ์</t>
  </si>
  <si>
    <t xml:space="preserve">    Sali</t>
  </si>
  <si>
    <t>สาลี</t>
  </si>
  <si>
    <t xml:space="preserve">    Wat Bot              </t>
  </si>
  <si>
    <t xml:space="preserve">    บางปลาม้า</t>
  </si>
  <si>
    <t>บางปลาม้า</t>
  </si>
  <si>
    <t xml:space="preserve">   Bang Pla Ma</t>
  </si>
  <si>
    <t xml:space="preserve">    องค์รักษ์</t>
  </si>
  <si>
    <t>องครักษ์</t>
  </si>
  <si>
    <t xml:space="preserve">    Ongkharak            </t>
  </si>
  <si>
    <t>อำเภอศรีประจันต์</t>
  </si>
  <si>
    <t xml:space="preserve">Si Prachan              </t>
  </si>
  <si>
    <t>ดอนปรู</t>
  </si>
  <si>
    <t xml:space="preserve">    Don Pru              </t>
  </si>
  <si>
    <t>บางงาม</t>
  </si>
  <si>
    <t xml:space="preserve">    Bang Ngam            </t>
  </si>
  <si>
    <t>บ้านกร่าง</t>
  </si>
  <si>
    <t xml:space="preserve">    Ban Krang            </t>
  </si>
  <si>
    <t>มดแดง</t>
  </si>
  <si>
    <t xml:space="preserve">    Mot Daeng            </t>
  </si>
  <si>
    <t>วังน้ำซับ</t>
  </si>
  <si>
    <t xml:space="preserve">    Wang Nam Sap         </t>
  </si>
  <si>
    <t>วังหว้า</t>
  </si>
  <si>
    <t xml:space="preserve">    Wang Wa              </t>
  </si>
  <si>
    <t>ศรีประจันต์</t>
  </si>
  <si>
    <t xml:space="preserve">    Si Prachan       </t>
  </si>
  <si>
    <t>อำเภอดอนเจดีย์</t>
  </si>
  <si>
    <t>Don Chedi</t>
  </si>
  <si>
    <t>ดอเจดีย์</t>
  </si>
  <si>
    <t xml:space="preserve">    Don Chedi            </t>
  </si>
  <si>
    <t>ทะเลบก</t>
  </si>
  <si>
    <t xml:space="preserve">    Thale Bok            </t>
  </si>
  <si>
    <t>ไร่รถ</t>
  </si>
  <si>
    <t xml:space="preserve">    Rai Rot              </t>
  </si>
  <si>
    <t>สระกระโจม</t>
  </si>
  <si>
    <t xml:space="preserve">    Sa Krachom           </t>
  </si>
  <si>
    <t>หนองสาหร่าย</t>
  </si>
  <si>
    <t xml:space="preserve">    Nong Sarai           </t>
  </si>
  <si>
    <t>อำเภอสองพี่น้อง</t>
  </si>
  <si>
    <t>Song Phi Nong</t>
  </si>
  <si>
    <t>ดอนมะนาว</t>
  </si>
  <si>
    <t xml:space="preserve">    Don Manao            </t>
  </si>
  <si>
    <t>ต้นตาล</t>
  </si>
  <si>
    <t xml:space="preserve">    Ton Tan              </t>
  </si>
  <si>
    <t>ทุ่งคอก</t>
  </si>
  <si>
    <t xml:space="preserve">    Thung Khok           </t>
  </si>
  <si>
    <t>เนินพระปรางค์</t>
  </si>
  <si>
    <t xml:space="preserve">    Noen Maprang         </t>
  </si>
  <si>
    <t>บ่อสุพรรณ</t>
  </si>
  <si>
    <t xml:space="preserve">    Bo Suphan            </t>
  </si>
  <si>
    <t>บางตะเคียน</t>
  </si>
  <si>
    <t xml:space="preserve">    Bang Takhain         </t>
  </si>
  <si>
    <t>บางตาเถร</t>
  </si>
  <si>
    <t xml:space="preserve">    Bang Ta Then         </t>
  </si>
  <si>
    <t>บางพลับ</t>
  </si>
  <si>
    <t xml:space="preserve">    Bang Phlap           </t>
  </si>
  <si>
    <t>บางเลน</t>
  </si>
  <si>
    <t xml:space="preserve">    Bang Len             </t>
  </si>
  <si>
    <t>บ้านกุ่ม</t>
  </si>
  <si>
    <t xml:space="preserve">    Ban Kum              </t>
  </si>
  <si>
    <t>บ้านช้าง</t>
  </si>
  <si>
    <t xml:space="preserve">    Ban Chang            </t>
  </si>
  <si>
    <t>ศรีสำราญ</t>
  </si>
  <si>
    <t xml:space="preserve">    Si Samran            </t>
  </si>
  <si>
    <t>หนองบ่อ</t>
  </si>
  <si>
    <t xml:space="preserve">    Nong Bo              </t>
  </si>
  <si>
    <t>หัวโพธิ์</t>
  </si>
  <si>
    <t xml:space="preserve">    Hua Pho              </t>
  </si>
  <si>
    <t>อำเภอสามชุก</t>
  </si>
  <si>
    <t xml:space="preserve">Sam Chuk                 </t>
  </si>
  <si>
    <t>กระเสียว</t>
  </si>
  <si>
    <t xml:space="preserve">    Krasiao              </t>
  </si>
  <si>
    <t>บ้านสระ</t>
  </si>
  <si>
    <t xml:space="preserve">    Ban Sa               </t>
  </si>
  <si>
    <t>ย่านยาว</t>
  </si>
  <si>
    <t xml:space="preserve">    Yan Yao              </t>
  </si>
  <si>
    <t>วังลึก</t>
  </si>
  <si>
    <t xml:space="preserve">    Wang Luk             </t>
  </si>
  <si>
    <t>หนองผักนาก</t>
  </si>
  <si>
    <t xml:space="preserve">    Nong Phak Nak        </t>
  </si>
  <si>
    <t>หนองสะเดา</t>
  </si>
  <si>
    <t xml:space="preserve">    Nong Sadao           </t>
  </si>
  <si>
    <t>อำเภออู่ทอง</t>
  </si>
  <si>
    <t xml:space="preserve">U Thong                  </t>
  </si>
  <si>
    <t>ดอนคา</t>
  </si>
  <si>
    <t xml:space="preserve">    Don Kha              </t>
  </si>
  <si>
    <t>ดอนมะเกลือ</t>
  </si>
  <si>
    <t xml:space="preserve">    Don Ma Kari              </t>
  </si>
  <si>
    <t>พลับพลาไชย</t>
  </si>
  <si>
    <t xml:space="preserve">    Phlapphla Chai       </t>
  </si>
  <si>
    <t>ยุ้งทะลาย</t>
  </si>
  <si>
    <t xml:space="preserve">    Yung Thalai          </t>
  </si>
  <si>
    <t>สระพังลาน</t>
  </si>
  <si>
    <t xml:space="preserve">    Sa Phang Lan         </t>
  </si>
  <si>
    <t>หนองโอ่ง</t>
  </si>
  <si>
    <t xml:space="preserve">    Nong Ong             </t>
  </si>
  <si>
    <t>อำเภอหนองหญ้าไซ</t>
  </si>
  <si>
    <t xml:space="preserve">Nong Ya Sai                  </t>
  </si>
  <si>
    <t>แจงงาม</t>
  </si>
  <si>
    <t xml:space="preserve">    Chaeng Ngam          </t>
  </si>
  <si>
    <t>ทัพหลวง</t>
  </si>
  <si>
    <t xml:space="preserve">    Thap Luang           </t>
  </si>
  <si>
    <t>หนองขาม</t>
  </si>
  <si>
    <t xml:space="preserve">    Nong Kham            </t>
  </si>
  <si>
    <t>หนองโพธิ์</t>
  </si>
  <si>
    <t xml:space="preserve">    Nong Pho             </t>
  </si>
  <si>
    <t>หนองราชวัตร</t>
  </si>
  <si>
    <t xml:space="preserve">    Nong Ratchawat       </t>
  </si>
  <si>
    <t>หนองหญ้าไซ</t>
  </si>
  <si>
    <t xml:space="preserve">    Nong Ya Sai          </t>
  </si>
  <si>
    <t xml:space="preserve">      ที่มา:  สำนักงานท้องถิ่นจังหวัดสุพรรณบุรี</t>
  </si>
  <si>
    <t xml:space="preserve"> Source:   Suphanburi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</si>
</sst>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43" fontId="2" fillId="0" borderId="0" xfId="1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3" fontId="2" fillId="0" borderId="0" xfId="1" applyFont="1" applyBorder="1"/>
    <xf numFmtId="0" fontId="3" fillId="0" borderId="0" xfId="0" applyFont="1"/>
    <xf numFmtId="43" fontId="3" fillId="0" borderId="0" xfId="1" applyFont="1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43" fontId="4" fillId="0" borderId="3" xfId="1" applyFont="1" applyBorder="1" applyAlignment="1">
      <alignment horizontal="center" vertical="center" shrinkToFit="1"/>
    </xf>
    <xf numFmtId="43" fontId="4" fillId="0" borderId="1" xfId="1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shrinkToFit="1"/>
    </xf>
    <xf numFmtId="43" fontId="4" fillId="0" borderId="3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43" fontId="4" fillId="0" borderId="5" xfId="1" applyFont="1" applyBorder="1" applyAlignment="1">
      <alignment horizontal="center" shrinkToFit="1"/>
    </xf>
    <xf numFmtId="43" fontId="4" fillId="0" borderId="6" xfId="1" applyFont="1" applyBorder="1" applyAlignment="1">
      <alignment horizontal="center" shrinkToFit="1"/>
    </xf>
    <xf numFmtId="43" fontId="4" fillId="0" borderId="7" xfId="1" applyFont="1" applyBorder="1" applyAlignment="1">
      <alignment horizontal="center" shrinkToFit="1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3" fontId="4" fillId="0" borderId="9" xfId="1" applyFont="1" applyBorder="1" applyAlignment="1">
      <alignment horizontal="center"/>
    </xf>
    <xf numFmtId="43" fontId="4" fillId="0" borderId="0" xfId="1" applyFont="1"/>
    <xf numFmtId="43" fontId="4" fillId="0" borderId="8" xfId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43" fontId="4" fillId="0" borderId="10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4" fillId="0" borderId="9" xfId="1" applyFont="1" applyBorder="1"/>
    <xf numFmtId="43" fontId="5" fillId="0" borderId="9" xfId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0" xfId="2" applyFont="1" applyBorder="1" applyAlignment="1">
      <alignment vertical="center"/>
    </xf>
    <xf numFmtId="0" fontId="5" fillId="0" borderId="0" xfId="2" quotePrefix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43" fontId="4" fillId="0" borderId="9" xfId="1" applyFont="1" applyBorder="1" applyAlignment="1">
      <alignment horizontal="right"/>
    </xf>
    <xf numFmtId="0" fontId="4" fillId="0" borderId="0" xfId="2" quotePrefix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" fillId="0" borderId="0" xfId="0" applyFont="1" applyBorder="1"/>
    <xf numFmtId="0" fontId="4" fillId="0" borderId="0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3" fontId="3" fillId="0" borderId="0" xfId="1" applyFont="1" applyBorder="1"/>
    <xf numFmtId="0" fontId="5" fillId="0" borderId="0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4" fillId="0" borderId="0" xfId="2" applyFont="1" applyBorder="1" applyAlignment="1"/>
    <xf numFmtId="43" fontId="4" fillId="0" borderId="8" xfId="1" applyFont="1" applyBorder="1" applyAlignment="1">
      <alignment horizontal="right"/>
    </xf>
    <xf numFmtId="0" fontId="5" fillId="0" borderId="0" xfId="2" applyFont="1" applyBorder="1" applyAlignment="1"/>
    <xf numFmtId="0" fontId="4" fillId="0" borderId="8" xfId="2" applyFont="1" applyBorder="1" applyAlignment="1">
      <alignment vertical="center"/>
    </xf>
    <xf numFmtId="0" fontId="5" fillId="0" borderId="4" xfId="2" applyFont="1" applyBorder="1" applyAlignment="1"/>
    <xf numFmtId="43" fontId="5" fillId="0" borderId="8" xfId="1" applyFont="1" applyBorder="1" applyAlignment="1">
      <alignment horizontal="right"/>
    </xf>
    <xf numFmtId="0" fontId="5" fillId="0" borderId="8" xfId="2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4" xfId="2" applyFont="1" applyBorder="1" applyAlignment="1"/>
    <xf numFmtId="43" fontId="4" fillId="0" borderId="0" xfId="1" applyFont="1" applyBorder="1" applyAlignment="1">
      <alignment horizontal="right"/>
    </xf>
    <xf numFmtId="0" fontId="3" fillId="0" borderId="0" xfId="2" applyFont="1" applyBorder="1" applyAlignment="1"/>
    <xf numFmtId="0" fontId="3" fillId="0" borderId="0" xfId="2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0" fontId="3" fillId="0" borderId="0" xfId="2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6" xfId="2" applyFont="1" applyBorder="1" applyAlignment="1"/>
    <xf numFmtId="0" fontId="4" fillId="0" borderId="6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5" xfId="2" applyFont="1" applyBorder="1" applyAlignment="1">
      <alignment vertical="center"/>
    </xf>
    <xf numFmtId="43" fontId="4" fillId="0" borderId="0" xfId="1" applyFont="1" applyBorder="1" applyAlignment="1">
      <alignment horizontal="center"/>
    </xf>
    <xf numFmtId="0" fontId="7" fillId="0" borderId="0" xfId="0" applyFont="1"/>
    <xf numFmtId="43" fontId="7" fillId="0" borderId="0" xfId="1" applyFont="1"/>
  </cellXfs>
  <cellStyles count="4">
    <cellStyle name="Comma 2" xfId="1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19050</xdr:colOff>
      <xdr:row>35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1001375" y="0"/>
          <a:ext cx="276225" cy="8429625"/>
          <a:chOff x="9764685" y="179504"/>
          <a:chExt cx="205306" cy="622322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8401" y="4461928"/>
            <a:ext cx="141590" cy="15751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64685" y="6015977"/>
            <a:ext cx="169908" cy="3867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flipH="1">
            <a:off x="9826619" y="179504"/>
            <a:ext cx="4057" cy="587401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9525</xdr:colOff>
      <xdr:row>35</xdr:row>
      <xdr:rowOff>0</xdr:rowOff>
    </xdr:from>
    <xdr:to>
      <xdr:col>17</xdr:col>
      <xdr:colOff>28575</xdr:colOff>
      <xdr:row>70</xdr:row>
      <xdr:rowOff>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11010900" y="8429625"/>
          <a:ext cx="276225" cy="8505825"/>
          <a:chOff x="9771960" y="-154497"/>
          <a:chExt cx="212761" cy="61711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5326" y="149567"/>
            <a:ext cx="139395" cy="1589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71960" y="-154497"/>
            <a:ext cx="168741" cy="3731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>
            <a:off x="9831617" y="175504"/>
            <a:ext cx="2254" cy="584111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9525</xdr:colOff>
      <xdr:row>70</xdr:row>
      <xdr:rowOff>19050</xdr:rowOff>
    </xdr:from>
    <xdr:to>
      <xdr:col>17</xdr:col>
      <xdr:colOff>28575</xdr:colOff>
      <xdr:row>105</xdr:row>
      <xdr:rowOff>19050</xdr:rowOff>
    </xdr:to>
    <xdr:grpSp>
      <xdr:nvGrpSpPr>
        <xdr:cNvPr id="10" name="Group 6"/>
        <xdr:cNvGrpSpPr>
          <a:grpSpLocks/>
        </xdr:cNvGrpSpPr>
      </xdr:nvGrpSpPr>
      <xdr:grpSpPr bwMode="auto">
        <a:xfrm>
          <a:off x="10944225" y="16954500"/>
          <a:ext cx="342900" cy="8515350"/>
          <a:chOff x="9730394" y="26668"/>
          <a:chExt cx="239908" cy="622784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830356" y="4283059"/>
            <a:ext cx="139946" cy="15743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730394" y="5947997"/>
            <a:ext cx="239908" cy="3065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9"/>
          <xdr:cNvCxnSpPr>
            <a:cxnSpLocks noChangeShapeType="1"/>
          </xdr:cNvCxnSpPr>
        </xdr:nvCxnSpPr>
        <xdr:spPr bwMode="auto">
          <a:xfrm>
            <a:off x="9824313" y="26668"/>
            <a:ext cx="2254" cy="5841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47625</xdr:colOff>
      <xdr:row>105</xdr:row>
      <xdr:rowOff>47625</xdr:rowOff>
    </xdr:from>
    <xdr:to>
      <xdr:col>17</xdr:col>
      <xdr:colOff>38100</xdr:colOff>
      <xdr:row>139</xdr:row>
      <xdr:rowOff>28575</xdr:rowOff>
    </xdr:to>
    <xdr:grpSp>
      <xdr:nvGrpSpPr>
        <xdr:cNvPr id="14" name="Group 6"/>
        <xdr:cNvGrpSpPr>
          <a:grpSpLocks/>
        </xdr:cNvGrpSpPr>
      </xdr:nvGrpSpPr>
      <xdr:grpSpPr bwMode="auto">
        <a:xfrm>
          <a:off x="10982325" y="25498425"/>
          <a:ext cx="314325" cy="8372475"/>
          <a:chOff x="9737651" y="-121175"/>
          <a:chExt cx="239918" cy="6188591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839434" y="216769"/>
            <a:ext cx="138135" cy="1584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737651" y="-121175"/>
            <a:ext cx="218107" cy="3731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9"/>
          <xdr:cNvCxnSpPr>
            <a:cxnSpLocks noChangeShapeType="1"/>
          </xdr:cNvCxnSpPr>
        </xdr:nvCxnSpPr>
        <xdr:spPr bwMode="auto">
          <a:xfrm>
            <a:off x="9831594" y="226309"/>
            <a:ext cx="2254" cy="58411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28575</xdr:colOff>
      <xdr:row>140</xdr:row>
      <xdr:rowOff>19050</xdr:rowOff>
    </xdr:from>
    <xdr:to>
      <xdr:col>17</xdr:col>
      <xdr:colOff>28575</xdr:colOff>
      <xdr:row>179</xdr:row>
      <xdr:rowOff>142875</xdr:rowOff>
    </xdr:to>
    <xdr:grpSp>
      <xdr:nvGrpSpPr>
        <xdr:cNvPr id="18" name="Group 6"/>
        <xdr:cNvGrpSpPr>
          <a:grpSpLocks/>
        </xdr:cNvGrpSpPr>
      </xdr:nvGrpSpPr>
      <xdr:grpSpPr bwMode="auto">
        <a:xfrm>
          <a:off x="11029950" y="33985200"/>
          <a:ext cx="257175" cy="8924925"/>
          <a:chOff x="9790074" y="-9913"/>
          <a:chExt cx="202237" cy="6260340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857486" y="4246049"/>
            <a:ext cx="134825" cy="15901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790074" y="5869595"/>
            <a:ext cx="164786" cy="3808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1" name="Straight Connector 9"/>
          <xdr:cNvCxnSpPr>
            <a:cxnSpLocks noChangeShapeType="1"/>
          </xdr:cNvCxnSpPr>
        </xdr:nvCxnSpPr>
        <xdr:spPr bwMode="auto">
          <a:xfrm>
            <a:off x="9846221" y="-9913"/>
            <a:ext cx="2254" cy="584111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S179"/>
  <sheetViews>
    <sheetView showGridLines="0" tabSelected="1" topLeftCell="A133" zoomScaleNormal="100" workbookViewId="0">
      <selection activeCell="D142" sqref="D142"/>
    </sheetView>
  </sheetViews>
  <sheetFormatPr defaultRowHeight="21.75"/>
  <cols>
    <col min="1" max="1" width="0.42578125" style="8" customWidth="1"/>
    <col min="2" max="2" width="5.85546875" style="8" customWidth="1"/>
    <col min="3" max="3" width="4.5703125" style="8" customWidth="1"/>
    <col min="4" max="4" width="5.28515625" style="8" customWidth="1"/>
    <col min="5" max="5" width="15.28515625" style="9" customWidth="1"/>
    <col min="6" max="7" width="14.28515625" style="9" customWidth="1"/>
    <col min="8" max="8" width="13" style="9" customWidth="1"/>
    <col min="9" max="9" width="14.28515625" style="9" customWidth="1"/>
    <col min="10" max="10" width="15.42578125" style="9" customWidth="1"/>
    <col min="11" max="13" width="14.28515625" style="9" customWidth="1"/>
    <col min="14" max="14" width="0.7109375" style="8" customWidth="1"/>
    <col min="15" max="15" width="17.7109375" style="8" customWidth="1"/>
    <col min="16" max="16" width="1" style="8" customWidth="1"/>
    <col min="17" max="17" width="3.85546875" style="8" customWidth="1"/>
    <col min="18" max="16384" width="9.140625" style="8"/>
  </cols>
  <sheetData>
    <row r="1" spans="1:16" s="1" customFormat="1">
      <c r="B1" s="2" t="s">
        <v>0</v>
      </c>
      <c r="C1" s="3">
        <v>16.3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</row>
    <row r="2" spans="1:16" s="5" customFormat="1">
      <c r="B2" s="6" t="s">
        <v>2</v>
      </c>
      <c r="C2" s="3">
        <v>16.3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</row>
    <row r="3" spans="1:16">
      <c r="D3" s="1" t="s">
        <v>4</v>
      </c>
      <c r="E3" s="4"/>
      <c r="F3" s="4"/>
      <c r="G3" s="4"/>
    </row>
    <row r="4" spans="1:16" ht="6" customHeight="1"/>
    <row r="5" spans="1:16" s="19" customFormat="1" ht="19.5">
      <c r="A5" s="10"/>
      <c r="B5" s="10"/>
      <c r="C5" s="10"/>
      <c r="D5" s="11"/>
      <c r="E5" s="12" t="s">
        <v>5</v>
      </c>
      <c r="F5" s="13"/>
      <c r="G5" s="13"/>
      <c r="H5" s="13"/>
      <c r="I5" s="13"/>
      <c r="J5" s="14"/>
      <c r="K5" s="15" t="s">
        <v>6</v>
      </c>
      <c r="L5" s="16"/>
      <c r="M5" s="16"/>
      <c r="N5" s="17" t="s">
        <v>7</v>
      </c>
      <c r="O5" s="18"/>
    </row>
    <row r="6" spans="1:16" s="19" customFormat="1" ht="19.5">
      <c r="A6" s="20"/>
      <c r="B6" s="20"/>
      <c r="C6" s="20"/>
      <c r="D6" s="21"/>
      <c r="E6" s="22" t="s">
        <v>8</v>
      </c>
      <c r="F6" s="23"/>
      <c r="G6" s="23"/>
      <c r="H6" s="23"/>
      <c r="I6" s="23"/>
      <c r="J6" s="24"/>
      <c r="K6" s="25" t="s">
        <v>9</v>
      </c>
      <c r="L6" s="26"/>
      <c r="M6" s="27"/>
      <c r="N6" s="28"/>
      <c r="O6" s="29"/>
    </row>
    <row r="7" spans="1:16" s="19" customFormat="1" ht="21.75" customHeight="1">
      <c r="A7" s="30" t="s">
        <v>10</v>
      </c>
      <c r="B7" s="30"/>
      <c r="C7" s="30"/>
      <c r="D7" s="31"/>
      <c r="E7" s="32"/>
      <c r="F7" s="32"/>
      <c r="G7" s="32"/>
      <c r="H7" s="32"/>
      <c r="I7" s="33"/>
      <c r="J7" s="34"/>
      <c r="K7" s="34"/>
      <c r="L7" s="34" t="s">
        <v>6</v>
      </c>
      <c r="M7" s="34" t="s">
        <v>6</v>
      </c>
      <c r="N7" s="35" t="s">
        <v>11</v>
      </c>
      <c r="O7" s="36"/>
      <c r="P7" s="37"/>
    </row>
    <row r="8" spans="1:16" s="19" customFormat="1" ht="21.75" customHeight="1">
      <c r="A8" s="30" t="s">
        <v>12</v>
      </c>
      <c r="B8" s="30"/>
      <c r="C8" s="30"/>
      <c r="D8" s="31"/>
      <c r="E8" s="32" t="s">
        <v>13</v>
      </c>
      <c r="F8" s="32" t="s">
        <v>14</v>
      </c>
      <c r="G8" s="32" t="s">
        <v>15</v>
      </c>
      <c r="H8" s="32" t="s">
        <v>16</v>
      </c>
      <c r="I8" s="32" t="s">
        <v>17</v>
      </c>
      <c r="J8" s="34" t="s">
        <v>18</v>
      </c>
      <c r="K8" s="34" t="s">
        <v>19</v>
      </c>
      <c r="L8" s="34" t="s">
        <v>20</v>
      </c>
      <c r="M8" s="34" t="s">
        <v>21</v>
      </c>
      <c r="N8" s="35" t="s">
        <v>22</v>
      </c>
      <c r="O8" s="36"/>
      <c r="P8" s="37"/>
    </row>
    <row r="9" spans="1:16" s="19" customFormat="1" ht="19.5">
      <c r="A9" s="20"/>
      <c r="B9" s="20"/>
      <c r="C9" s="20"/>
      <c r="D9" s="21"/>
      <c r="E9" s="32" t="s">
        <v>23</v>
      </c>
      <c r="F9" s="32" t="s">
        <v>24</v>
      </c>
      <c r="G9" s="32" t="s">
        <v>25</v>
      </c>
      <c r="H9" s="32" t="s">
        <v>26</v>
      </c>
      <c r="I9" s="32" t="s">
        <v>27</v>
      </c>
      <c r="J9" s="34" t="s">
        <v>28</v>
      </c>
      <c r="K9" s="34" t="s">
        <v>29</v>
      </c>
      <c r="L9" s="34" t="s">
        <v>30</v>
      </c>
      <c r="M9" s="34" t="s">
        <v>31</v>
      </c>
      <c r="N9" s="35" t="s">
        <v>32</v>
      </c>
      <c r="O9" s="36"/>
      <c r="P9" s="37"/>
    </row>
    <row r="10" spans="1:16" s="19" customFormat="1" ht="19.5">
      <c r="A10" s="38"/>
      <c r="B10" s="38"/>
      <c r="C10" s="38"/>
      <c r="D10" s="39"/>
      <c r="E10" s="40" t="s">
        <v>33</v>
      </c>
      <c r="F10" s="40" t="s">
        <v>34</v>
      </c>
      <c r="G10" s="40"/>
      <c r="H10" s="40" t="s">
        <v>35</v>
      </c>
      <c r="I10" s="40"/>
      <c r="J10" s="40"/>
      <c r="K10" s="40" t="s">
        <v>9</v>
      </c>
      <c r="L10" s="41" t="s">
        <v>36</v>
      </c>
      <c r="M10" s="40" t="s">
        <v>37</v>
      </c>
      <c r="N10" s="42"/>
      <c r="O10" s="43"/>
    </row>
    <row r="11" spans="1:16" s="19" customFormat="1" ht="3" customHeight="1">
      <c r="A11" s="44"/>
      <c r="B11" s="44"/>
      <c r="C11" s="44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28"/>
      <c r="O11" s="29"/>
    </row>
    <row r="12" spans="1:16" s="49" customFormat="1" ht="19.5">
      <c r="A12" s="44" t="s">
        <v>38</v>
      </c>
      <c r="B12" s="44"/>
      <c r="C12" s="44"/>
      <c r="D12" s="45"/>
      <c r="E12" s="47">
        <f>E13+E28+E48+E56+E68+E87+E93+E120+E127+E134</f>
        <v>1060106067.53</v>
      </c>
      <c r="F12" s="47">
        <f>F13+F28+F48+F56+F68+F87+F93+F120+F127+F134</f>
        <v>10763170.66</v>
      </c>
      <c r="G12" s="47">
        <f>G13+G28+G48+G56+G68+G87+G93+G120+G127+G134</f>
        <v>19709941.079999998</v>
      </c>
      <c r="H12" s="47">
        <f>H13+H28+H56+H68+H87+H93+H120+H127+H134</f>
        <v>14401092.08</v>
      </c>
      <c r="I12" s="47">
        <f>I13+I28+I48+I56+I68+I87+I93+I120+I127+I134</f>
        <v>34605662.530000009</v>
      </c>
      <c r="J12" s="47">
        <v>1308606343.25</v>
      </c>
      <c r="K12" s="47">
        <f>K13+K28+K48+K56+K68+K87+K93+K120+K127+K134</f>
        <v>605662878.99000001</v>
      </c>
      <c r="L12" s="47">
        <f>L13+L28+L48+L56+L68+L87+L93+L120+L127+L134</f>
        <v>942238952.13999987</v>
      </c>
      <c r="M12" s="47">
        <f>M13+M28+M48+M56+M68+M87+M93+M120+M127+M134</f>
        <v>513916505.52000004</v>
      </c>
      <c r="N12" s="48" t="s">
        <v>39</v>
      </c>
      <c r="O12" s="44"/>
    </row>
    <row r="13" spans="1:16" s="49" customFormat="1" ht="19.5">
      <c r="A13" s="50" t="s">
        <v>40</v>
      </c>
      <c r="B13" s="50"/>
      <c r="C13" s="50"/>
      <c r="D13" s="51"/>
      <c r="E13" s="47">
        <v>192374186.99000001</v>
      </c>
      <c r="F13" s="47">
        <v>3319656.1</v>
      </c>
      <c r="G13" s="47">
        <v>3436493.49</v>
      </c>
      <c r="H13" s="47">
        <v>597395</v>
      </c>
      <c r="I13" s="47">
        <v>5046903.4800000004</v>
      </c>
      <c r="J13" s="47">
        <v>183189976.31</v>
      </c>
      <c r="K13" s="47">
        <v>100135912.52</v>
      </c>
      <c r="L13" s="47">
        <v>127642967.23999999</v>
      </c>
      <c r="M13" s="47">
        <v>85006648.200000003</v>
      </c>
      <c r="N13" s="52" t="s">
        <v>41</v>
      </c>
      <c r="O13" s="53"/>
    </row>
    <row r="14" spans="1:16" s="19" customFormat="1" ht="19.5">
      <c r="A14" s="54"/>
      <c r="B14" s="55" t="s">
        <v>42</v>
      </c>
      <c r="C14" s="55"/>
      <c r="D14" s="56"/>
      <c r="E14" s="57">
        <v>10285811.550000001</v>
      </c>
      <c r="F14" s="57">
        <v>202520</v>
      </c>
      <c r="G14" s="57">
        <v>177704.52</v>
      </c>
      <c r="H14" s="57" t="s">
        <v>43</v>
      </c>
      <c r="I14" s="57">
        <v>25028</v>
      </c>
      <c r="J14" s="57">
        <v>4510821</v>
      </c>
      <c r="K14" s="57">
        <v>4639144.3499999996</v>
      </c>
      <c r="L14" s="57">
        <v>2267611.64</v>
      </c>
      <c r="M14" s="57">
        <v>4375353.66</v>
      </c>
      <c r="N14" s="58" t="s">
        <v>44</v>
      </c>
      <c r="O14" s="54"/>
    </row>
    <row r="15" spans="1:16" s="19" customFormat="1" ht="19.5">
      <c r="A15" s="54"/>
      <c r="B15" s="55" t="s">
        <v>45</v>
      </c>
      <c r="C15" s="55"/>
      <c r="D15" s="56"/>
      <c r="E15" s="57">
        <v>17666876.449999999</v>
      </c>
      <c r="F15" s="57">
        <v>432359.7</v>
      </c>
      <c r="G15" s="57">
        <v>759014.61</v>
      </c>
      <c r="H15" s="57" t="s">
        <v>43</v>
      </c>
      <c r="I15" s="57">
        <v>157720</v>
      </c>
      <c r="J15" s="57">
        <v>24557338.02</v>
      </c>
      <c r="K15" s="57">
        <v>6575867.8099999996</v>
      </c>
      <c r="L15" s="57">
        <v>16980923.02</v>
      </c>
      <c r="M15" s="57">
        <v>6221830</v>
      </c>
      <c r="N15" s="59" t="s">
        <v>46</v>
      </c>
      <c r="O15" s="54"/>
    </row>
    <row r="16" spans="1:16" s="19" customFormat="1" ht="19.5">
      <c r="A16" s="54"/>
      <c r="B16" s="55" t="s">
        <v>47</v>
      </c>
      <c r="C16" s="55"/>
      <c r="D16" s="56"/>
      <c r="E16" s="57">
        <v>9340519.0500000007</v>
      </c>
      <c r="F16" s="57">
        <v>65045</v>
      </c>
      <c r="G16" s="57">
        <v>72505.960000000006</v>
      </c>
      <c r="H16" s="57" t="s">
        <v>43</v>
      </c>
      <c r="I16" s="57">
        <v>126093</v>
      </c>
      <c r="J16" s="57">
        <v>4007889</v>
      </c>
      <c r="K16" s="57">
        <v>3068564.63</v>
      </c>
      <c r="L16" s="57">
        <v>1509252.47</v>
      </c>
      <c r="M16" s="57">
        <v>3969208.54</v>
      </c>
      <c r="N16" s="58" t="s">
        <v>48</v>
      </c>
      <c r="O16" s="54"/>
    </row>
    <row r="17" spans="1:19" s="19" customFormat="1" ht="19.5">
      <c r="A17" s="54"/>
      <c r="B17" s="55" t="s">
        <v>49</v>
      </c>
      <c r="C17" s="55"/>
      <c r="D17" s="56"/>
      <c r="E17" s="57">
        <v>11578860.550000001</v>
      </c>
      <c r="F17" s="57">
        <v>2000</v>
      </c>
      <c r="G17" s="57">
        <v>178495.09</v>
      </c>
      <c r="H17" s="57">
        <v>161004</v>
      </c>
      <c r="I17" s="57">
        <v>3226495</v>
      </c>
      <c r="J17" s="57">
        <v>7086455</v>
      </c>
      <c r="K17" s="57">
        <v>6938390.54</v>
      </c>
      <c r="L17" s="57">
        <v>1357600</v>
      </c>
      <c r="M17" s="57">
        <v>6931086</v>
      </c>
      <c r="N17" s="59" t="s">
        <v>50</v>
      </c>
      <c r="O17" s="54"/>
    </row>
    <row r="18" spans="1:19" s="19" customFormat="1" ht="19.5">
      <c r="A18" s="54"/>
      <c r="B18" s="55" t="s">
        <v>51</v>
      </c>
      <c r="C18" s="55"/>
      <c r="D18" s="56"/>
      <c r="E18" s="57">
        <v>10670586.52</v>
      </c>
      <c r="F18" s="57">
        <v>98490</v>
      </c>
      <c r="G18" s="57">
        <v>126000.42</v>
      </c>
      <c r="H18" s="57" t="s">
        <v>43</v>
      </c>
      <c r="I18" s="57">
        <v>49015.66</v>
      </c>
      <c r="J18" s="57">
        <v>10350079</v>
      </c>
      <c r="K18" s="57">
        <v>7885094.5300000003</v>
      </c>
      <c r="L18" s="57">
        <v>7321878.2699999996</v>
      </c>
      <c r="M18" s="57">
        <v>3856930.64</v>
      </c>
      <c r="N18" s="58" t="s">
        <v>52</v>
      </c>
      <c r="O18" s="54"/>
    </row>
    <row r="19" spans="1:19" s="19" customFormat="1" ht="19.5">
      <c r="A19" s="54"/>
      <c r="B19" s="55" t="s">
        <v>53</v>
      </c>
      <c r="C19" s="55"/>
      <c r="D19" s="56"/>
      <c r="E19" s="57">
        <v>15477517.26</v>
      </c>
      <c r="F19" s="57">
        <v>24324</v>
      </c>
      <c r="G19" s="57">
        <v>366920.24</v>
      </c>
      <c r="H19" s="57" t="s">
        <v>43</v>
      </c>
      <c r="I19" s="57">
        <v>329020</v>
      </c>
      <c r="J19" s="57">
        <v>25020358</v>
      </c>
      <c r="K19" s="57">
        <v>6846667.4900000002</v>
      </c>
      <c r="L19" s="57">
        <v>20605592.469999999</v>
      </c>
      <c r="M19" s="57">
        <v>5526030</v>
      </c>
      <c r="N19" s="59" t="s">
        <v>54</v>
      </c>
      <c r="O19" s="54"/>
    </row>
    <row r="20" spans="1:19" s="19" customFormat="1" ht="19.5">
      <c r="A20" s="54"/>
      <c r="B20" s="55" t="s">
        <v>55</v>
      </c>
      <c r="C20" s="55"/>
      <c r="D20" s="56"/>
      <c r="E20" s="57">
        <v>8773490.5399999991</v>
      </c>
      <c r="F20" s="57">
        <v>100200</v>
      </c>
      <c r="G20" s="57">
        <v>119948.41</v>
      </c>
      <c r="H20" s="57">
        <v>50</v>
      </c>
      <c r="I20" s="57">
        <v>245356</v>
      </c>
      <c r="J20" s="57">
        <v>4519743</v>
      </c>
      <c r="K20" s="57">
        <v>6469784.2000000002</v>
      </c>
      <c r="L20" s="57">
        <v>3024976.41</v>
      </c>
      <c r="M20" s="57">
        <v>4028819</v>
      </c>
      <c r="N20" s="58" t="s">
        <v>56</v>
      </c>
      <c r="O20" s="54"/>
    </row>
    <row r="21" spans="1:19" s="19" customFormat="1" ht="19.5">
      <c r="A21" s="54"/>
      <c r="B21" s="55" t="s">
        <v>57</v>
      </c>
      <c r="C21" s="55"/>
      <c r="D21" s="56"/>
      <c r="E21" s="57">
        <v>16043631.050000001</v>
      </c>
      <c r="F21" s="57">
        <v>212240</v>
      </c>
      <c r="G21" s="57">
        <v>336030.32</v>
      </c>
      <c r="H21" s="57" t="s">
        <v>43</v>
      </c>
      <c r="I21" s="57">
        <v>151953.26999999999</v>
      </c>
      <c r="J21" s="57">
        <v>22219005.850000001</v>
      </c>
      <c r="K21" s="57">
        <v>7720706.8799999999</v>
      </c>
      <c r="L21" s="57">
        <v>13223275.91</v>
      </c>
      <c r="M21" s="57">
        <v>7718795.9199999999</v>
      </c>
      <c r="N21" s="59" t="s">
        <v>58</v>
      </c>
      <c r="O21" s="54"/>
    </row>
    <row r="22" spans="1:19" s="19" customFormat="1" ht="19.5">
      <c r="A22" s="54"/>
      <c r="B22" s="55" t="s">
        <v>59</v>
      </c>
      <c r="C22" s="55"/>
      <c r="D22" s="56"/>
      <c r="E22" s="57">
        <v>10303710.859999999</v>
      </c>
      <c r="F22" s="57">
        <v>393844</v>
      </c>
      <c r="G22" s="57">
        <v>319356.77</v>
      </c>
      <c r="H22" s="57" t="s">
        <v>43</v>
      </c>
      <c r="I22" s="57">
        <v>59550</v>
      </c>
      <c r="J22" s="57">
        <v>19232082</v>
      </c>
      <c r="K22" s="57">
        <v>8260491.2400000002</v>
      </c>
      <c r="L22" s="57">
        <v>12067576.6</v>
      </c>
      <c r="M22" s="57">
        <v>6199021.5</v>
      </c>
      <c r="N22" s="59" t="s">
        <v>60</v>
      </c>
      <c r="O22" s="54"/>
    </row>
    <row r="23" spans="1:19" s="19" customFormat="1" ht="19.5">
      <c r="A23" s="54"/>
      <c r="B23" s="55" t="s">
        <v>61</v>
      </c>
      <c r="C23" s="55"/>
      <c r="D23" s="56"/>
      <c r="E23" s="57">
        <v>10493963.050000001</v>
      </c>
      <c r="F23" s="57">
        <v>220307</v>
      </c>
      <c r="G23" s="57">
        <v>79986.37</v>
      </c>
      <c r="H23" s="57" t="s">
        <v>43</v>
      </c>
      <c r="I23" s="57">
        <v>177700</v>
      </c>
      <c r="J23" s="57">
        <v>11719189.539999999</v>
      </c>
      <c r="K23" s="57">
        <v>4432646.09</v>
      </c>
      <c r="L23" s="57">
        <v>10636066.539999999</v>
      </c>
      <c r="M23" s="57">
        <v>5945567.3300000001</v>
      </c>
      <c r="N23" s="59" t="s">
        <v>62</v>
      </c>
      <c r="O23" s="54"/>
    </row>
    <row r="24" spans="1:19" s="19" customFormat="1" ht="19.5">
      <c r="A24" s="54"/>
      <c r="B24" s="55" t="s">
        <v>63</v>
      </c>
      <c r="C24" s="55"/>
      <c r="D24" s="56"/>
      <c r="E24" s="57">
        <v>21334492.43</v>
      </c>
      <c r="F24" s="57">
        <v>390366</v>
      </c>
      <c r="G24" s="57">
        <v>180288.31</v>
      </c>
      <c r="H24" s="57">
        <v>436341</v>
      </c>
      <c r="I24" s="57">
        <v>160467.5</v>
      </c>
      <c r="J24" s="57">
        <v>9234862</v>
      </c>
      <c r="K24" s="57">
        <v>11560115.630000001</v>
      </c>
      <c r="L24" s="57">
        <v>6884627</v>
      </c>
      <c r="M24" s="57">
        <v>7892962.7400000002</v>
      </c>
      <c r="N24" s="58" t="s">
        <v>64</v>
      </c>
      <c r="O24" s="54"/>
      <c r="S24" s="19" t="s">
        <v>7</v>
      </c>
    </row>
    <row r="25" spans="1:19" s="19" customFormat="1" ht="19.5">
      <c r="A25" s="54"/>
      <c r="B25" s="55" t="s">
        <v>65</v>
      </c>
      <c r="C25" s="55"/>
      <c r="D25" s="56"/>
      <c r="E25" s="57">
        <v>12279513.189999999</v>
      </c>
      <c r="F25" s="57">
        <v>1200</v>
      </c>
      <c r="G25" s="57">
        <v>103198.99</v>
      </c>
      <c r="H25" s="57" t="s">
        <v>43</v>
      </c>
      <c r="I25" s="57">
        <v>44290.37</v>
      </c>
      <c r="J25" s="57">
        <v>14272611.9</v>
      </c>
      <c r="K25" s="57">
        <v>8085696.7400000002</v>
      </c>
      <c r="L25" s="57">
        <v>10863006.73</v>
      </c>
      <c r="M25" s="57">
        <v>7108360</v>
      </c>
      <c r="N25" s="59" t="s">
        <v>66</v>
      </c>
      <c r="O25" s="54"/>
    </row>
    <row r="26" spans="1:19" s="19" customFormat="1" ht="19.5">
      <c r="A26" s="54"/>
      <c r="B26" s="55" t="s">
        <v>67</v>
      </c>
      <c r="C26" s="55"/>
      <c r="D26" s="56"/>
      <c r="E26" s="57">
        <v>14696591.85</v>
      </c>
      <c r="F26" s="57">
        <v>197846</v>
      </c>
      <c r="G26" s="57">
        <v>392037.99</v>
      </c>
      <c r="H26" s="57" t="s">
        <v>43</v>
      </c>
      <c r="I26" s="57">
        <v>157734.68</v>
      </c>
      <c r="J26" s="57">
        <v>19638480</v>
      </c>
      <c r="K26" s="57">
        <v>7078412.71</v>
      </c>
      <c r="L26" s="57">
        <v>15462776.550000001</v>
      </c>
      <c r="M26" s="57">
        <v>6410423.8700000001</v>
      </c>
      <c r="N26" s="59" t="s">
        <v>68</v>
      </c>
      <c r="O26" s="54"/>
    </row>
    <row r="27" spans="1:19" s="60" customFormat="1">
      <c r="A27" s="54"/>
      <c r="B27" s="55" t="s">
        <v>69</v>
      </c>
      <c r="C27" s="50"/>
      <c r="D27" s="51"/>
      <c r="E27" s="57">
        <v>23428622.640000001</v>
      </c>
      <c r="F27" s="57">
        <v>978914.4</v>
      </c>
      <c r="G27" s="57">
        <v>225005.49</v>
      </c>
      <c r="H27" s="57" t="s">
        <v>43</v>
      </c>
      <c r="I27" s="57">
        <v>136480</v>
      </c>
      <c r="J27" s="57">
        <v>6821062</v>
      </c>
      <c r="K27" s="57">
        <v>10574329.68</v>
      </c>
      <c r="L27" s="57">
        <v>5437803.6299999999</v>
      </c>
      <c r="M27" s="57">
        <v>8822259</v>
      </c>
      <c r="N27" s="59" t="s">
        <v>70</v>
      </c>
      <c r="O27" s="54"/>
    </row>
    <row r="28" spans="1:19" s="5" customFormat="1">
      <c r="A28" s="50" t="s">
        <v>71</v>
      </c>
      <c r="B28" s="50"/>
      <c r="C28" s="50"/>
      <c r="D28" s="51"/>
      <c r="E28" s="47">
        <v>74232476.989999995</v>
      </c>
      <c r="F28" s="47">
        <v>504432</v>
      </c>
      <c r="G28" s="47">
        <v>1330406.78</v>
      </c>
      <c r="H28" s="47">
        <v>51755</v>
      </c>
      <c r="I28" s="47">
        <v>612224.1</v>
      </c>
      <c r="J28" s="47">
        <v>206932177.05000001</v>
      </c>
      <c r="K28" s="47">
        <v>41706102.18</v>
      </c>
      <c r="L28" s="47">
        <v>184761331.72</v>
      </c>
      <c r="M28" s="47">
        <v>36297798.920000002</v>
      </c>
      <c r="N28" s="52" t="s">
        <v>72</v>
      </c>
      <c r="O28" s="54"/>
    </row>
    <row r="29" spans="1:19" s="60" customFormat="1">
      <c r="A29" s="54"/>
      <c r="B29" s="55" t="s">
        <v>73</v>
      </c>
      <c r="C29" s="55"/>
      <c r="D29" s="56"/>
      <c r="E29" s="57">
        <v>8982491.5399999991</v>
      </c>
      <c r="F29" s="57">
        <v>20130</v>
      </c>
      <c r="G29" s="57">
        <v>114432.94</v>
      </c>
      <c r="H29" s="57" t="s">
        <v>43</v>
      </c>
      <c r="I29" s="57">
        <v>15861.25</v>
      </c>
      <c r="J29" s="57">
        <v>10786693.24</v>
      </c>
      <c r="K29" s="57">
        <v>4356044.2</v>
      </c>
      <c r="L29" s="57">
        <v>8461191.9399999995</v>
      </c>
      <c r="M29" s="57">
        <v>6535410</v>
      </c>
      <c r="N29" s="59" t="s">
        <v>74</v>
      </c>
      <c r="O29" s="54"/>
    </row>
    <row r="30" spans="1:19" s="60" customFormat="1">
      <c r="A30" s="54"/>
      <c r="B30" s="55" t="s">
        <v>75</v>
      </c>
      <c r="C30" s="55"/>
      <c r="D30" s="56"/>
      <c r="E30" s="57">
        <v>10569232.369999999</v>
      </c>
      <c r="F30" s="57" t="s">
        <v>43</v>
      </c>
      <c r="G30" s="57">
        <v>144097.13</v>
      </c>
      <c r="H30" s="57" t="s">
        <v>43</v>
      </c>
      <c r="I30" s="57">
        <v>48844.47</v>
      </c>
      <c r="J30" s="57">
        <v>19938298.43</v>
      </c>
      <c r="K30" s="57">
        <v>5625654.9000000004</v>
      </c>
      <c r="L30" s="57">
        <v>16460217.68</v>
      </c>
      <c r="M30" s="57">
        <v>3637979.43</v>
      </c>
      <c r="N30" s="59" t="s">
        <v>76</v>
      </c>
      <c r="O30" s="54"/>
    </row>
    <row r="31" spans="1:19" s="19" customFormat="1" ht="19.5">
      <c r="A31" s="54"/>
      <c r="B31" s="55" t="s">
        <v>77</v>
      </c>
      <c r="C31" s="55"/>
      <c r="D31" s="56"/>
      <c r="E31" s="57">
        <v>8714278.75</v>
      </c>
      <c r="F31" s="57">
        <v>89610</v>
      </c>
      <c r="G31" s="57">
        <v>102807.87</v>
      </c>
      <c r="H31" s="57">
        <v>51755</v>
      </c>
      <c r="I31" s="57">
        <v>61600</v>
      </c>
      <c r="J31" s="57">
        <v>13586738</v>
      </c>
      <c r="K31" s="57">
        <v>3116272.36</v>
      </c>
      <c r="L31" s="57">
        <v>11838436</v>
      </c>
      <c r="M31" s="57">
        <v>4889346</v>
      </c>
      <c r="N31" s="59" t="s">
        <v>78</v>
      </c>
      <c r="O31" s="54"/>
    </row>
    <row r="32" spans="1:19" s="19" customFormat="1" ht="19.5">
      <c r="A32" s="54"/>
      <c r="B32" s="55" t="s">
        <v>79</v>
      </c>
      <c r="C32" s="55"/>
      <c r="D32" s="56"/>
      <c r="E32" s="57">
        <v>8098118.04</v>
      </c>
      <c r="F32" s="57" t="s">
        <v>43</v>
      </c>
      <c r="G32" s="57">
        <v>446008.39</v>
      </c>
      <c r="H32" s="57" t="s">
        <v>43</v>
      </c>
      <c r="I32" s="57">
        <v>60272</v>
      </c>
      <c r="J32" s="57">
        <v>38434552.390000001</v>
      </c>
      <c r="K32" s="57">
        <v>2945406.03</v>
      </c>
      <c r="L32" s="57">
        <v>36449268.939999998</v>
      </c>
      <c r="M32" s="57">
        <v>4081244.49</v>
      </c>
      <c r="N32" s="59" t="s">
        <v>80</v>
      </c>
      <c r="O32" s="54"/>
    </row>
    <row r="33" spans="1:16" s="19" customFormat="1" ht="19.5">
      <c r="A33" s="54"/>
      <c r="B33" s="61" t="s">
        <v>81</v>
      </c>
      <c r="C33" s="61"/>
      <c r="D33" s="62"/>
      <c r="E33" s="57">
        <v>8308021.9400000004</v>
      </c>
      <c r="F33" s="57">
        <v>269126</v>
      </c>
      <c r="G33" s="57">
        <v>122545.46</v>
      </c>
      <c r="H33" s="57" t="s">
        <v>43</v>
      </c>
      <c r="I33" s="57">
        <v>26220</v>
      </c>
      <c r="J33" s="57">
        <v>60125447</v>
      </c>
      <c r="K33" s="57">
        <v>4094046.36</v>
      </c>
      <c r="L33" s="57">
        <v>56735162</v>
      </c>
      <c r="M33" s="57">
        <v>5627660</v>
      </c>
      <c r="N33" s="59" t="s">
        <v>82</v>
      </c>
      <c r="O33" s="54"/>
    </row>
    <row r="34" spans="1:16" s="19" customFormat="1" ht="19.5">
      <c r="A34" s="54"/>
      <c r="B34" s="61" t="s">
        <v>83</v>
      </c>
      <c r="C34" s="61"/>
      <c r="D34" s="62"/>
      <c r="E34" s="57">
        <v>11496090.619999999</v>
      </c>
      <c r="F34" s="57">
        <v>94810</v>
      </c>
      <c r="G34" s="57">
        <v>78825.399999999994</v>
      </c>
      <c r="H34" s="57" t="s">
        <v>43</v>
      </c>
      <c r="I34" s="57">
        <v>45295.08</v>
      </c>
      <c r="J34" s="57">
        <v>15130781.57</v>
      </c>
      <c r="K34" s="57">
        <v>8369166.6500000004</v>
      </c>
      <c r="L34" s="57">
        <v>13467609.57</v>
      </c>
      <c r="M34" s="57">
        <v>2457780.25</v>
      </c>
      <c r="N34" s="59" t="s">
        <v>84</v>
      </c>
      <c r="O34" s="54"/>
    </row>
    <row r="35" spans="1:16" s="60" customFormat="1" ht="10.5" customHeight="1">
      <c r="A35" s="63"/>
      <c r="B35" s="63"/>
      <c r="C35" s="63"/>
      <c r="D35" s="63"/>
      <c r="E35" s="64"/>
      <c r="F35" s="64"/>
      <c r="G35" s="64"/>
      <c r="H35" s="64"/>
      <c r="I35" s="64"/>
      <c r="J35" s="64"/>
      <c r="K35" s="64"/>
      <c r="L35" s="64"/>
      <c r="M35" s="64"/>
      <c r="O35" s="63"/>
    </row>
    <row r="36" spans="1:16" s="1" customFormat="1">
      <c r="B36" s="2" t="s">
        <v>0</v>
      </c>
      <c r="C36" s="3">
        <v>16.3</v>
      </c>
      <c r="D36" s="2" t="s">
        <v>85</v>
      </c>
      <c r="E36" s="4"/>
      <c r="F36" s="4"/>
      <c r="G36" s="4"/>
      <c r="H36" s="4"/>
      <c r="I36" s="4"/>
      <c r="J36" s="4"/>
      <c r="K36" s="4"/>
      <c r="L36" s="4"/>
      <c r="M36" s="4"/>
    </row>
    <row r="37" spans="1:16" s="5" customFormat="1">
      <c r="B37" s="6" t="s">
        <v>2</v>
      </c>
      <c r="C37" s="3">
        <v>16.3</v>
      </c>
      <c r="D37" s="6" t="s">
        <v>3</v>
      </c>
      <c r="E37" s="7"/>
      <c r="F37" s="7"/>
      <c r="G37" s="7"/>
      <c r="H37" s="7"/>
      <c r="I37" s="7"/>
      <c r="J37" s="7"/>
      <c r="K37" s="7"/>
      <c r="L37" s="7"/>
      <c r="M37" s="7"/>
    </row>
    <row r="38" spans="1:16">
      <c r="D38" s="1" t="s">
        <v>86</v>
      </c>
      <c r="E38" s="4"/>
      <c r="F38" s="4"/>
      <c r="G38" s="4"/>
    </row>
    <row r="39" spans="1:16" ht="6" customHeight="1"/>
    <row r="40" spans="1:16" s="19" customFormat="1" ht="19.5">
      <c r="A40" s="10"/>
      <c r="B40" s="10"/>
      <c r="C40" s="10"/>
      <c r="D40" s="11"/>
      <c r="E40" s="12" t="s">
        <v>5</v>
      </c>
      <c r="F40" s="13"/>
      <c r="G40" s="13"/>
      <c r="H40" s="13"/>
      <c r="I40" s="13"/>
      <c r="J40" s="14"/>
      <c r="K40" s="15" t="s">
        <v>6</v>
      </c>
      <c r="L40" s="16"/>
      <c r="M40" s="16"/>
      <c r="N40" s="17" t="s">
        <v>7</v>
      </c>
      <c r="O40" s="18"/>
    </row>
    <row r="41" spans="1:16" s="19" customFormat="1" ht="19.5">
      <c r="A41" s="20"/>
      <c r="B41" s="20"/>
      <c r="C41" s="20"/>
      <c r="D41" s="21"/>
      <c r="E41" s="22" t="s">
        <v>8</v>
      </c>
      <c r="F41" s="23"/>
      <c r="G41" s="23"/>
      <c r="H41" s="23"/>
      <c r="I41" s="23"/>
      <c r="J41" s="24"/>
      <c r="K41" s="25" t="s">
        <v>9</v>
      </c>
      <c r="L41" s="26"/>
      <c r="M41" s="27"/>
      <c r="N41" s="28"/>
      <c r="O41" s="29"/>
    </row>
    <row r="42" spans="1:16" s="19" customFormat="1">
      <c r="A42" s="30" t="s">
        <v>10</v>
      </c>
      <c r="B42" s="30"/>
      <c r="C42" s="30"/>
      <c r="D42" s="31"/>
      <c r="E42" s="32"/>
      <c r="F42" s="32"/>
      <c r="G42" s="32"/>
      <c r="H42" s="32"/>
      <c r="I42" s="33"/>
      <c r="J42" s="34"/>
      <c r="K42" s="34"/>
      <c r="L42" s="34" t="s">
        <v>6</v>
      </c>
      <c r="M42" s="34" t="s">
        <v>6</v>
      </c>
      <c r="N42" s="35" t="s">
        <v>11</v>
      </c>
      <c r="O42" s="36"/>
      <c r="P42" s="37"/>
    </row>
    <row r="43" spans="1:16" s="19" customFormat="1">
      <c r="A43" s="30" t="s">
        <v>12</v>
      </c>
      <c r="B43" s="30"/>
      <c r="C43" s="30"/>
      <c r="D43" s="31"/>
      <c r="E43" s="32" t="s">
        <v>13</v>
      </c>
      <c r="F43" s="32" t="s">
        <v>14</v>
      </c>
      <c r="G43" s="32" t="s">
        <v>15</v>
      </c>
      <c r="H43" s="32" t="s">
        <v>16</v>
      </c>
      <c r="I43" s="32" t="s">
        <v>17</v>
      </c>
      <c r="J43" s="34" t="s">
        <v>18</v>
      </c>
      <c r="K43" s="34" t="s">
        <v>19</v>
      </c>
      <c r="L43" s="34" t="s">
        <v>20</v>
      </c>
      <c r="M43" s="34" t="s">
        <v>21</v>
      </c>
      <c r="N43" s="35" t="s">
        <v>22</v>
      </c>
      <c r="O43" s="36"/>
      <c r="P43" s="37"/>
    </row>
    <row r="44" spans="1:16" s="19" customFormat="1" ht="19.5">
      <c r="A44" s="20"/>
      <c r="B44" s="20"/>
      <c r="C44" s="20"/>
      <c r="D44" s="21"/>
      <c r="E44" s="32" t="s">
        <v>23</v>
      </c>
      <c r="F44" s="32" t="s">
        <v>24</v>
      </c>
      <c r="G44" s="32" t="s">
        <v>25</v>
      </c>
      <c r="H44" s="32" t="s">
        <v>26</v>
      </c>
      <c r="I44" s="32" t="s">
        <v>27</v>
      </c>
      <c r="J44" s="34" t="s">
        <v>28</v>
      </c>
      <c r="K44" s="34" t="s">
        <v>29</v>
      </c>
      <c r="L44" s="34" t="s">
        <v>30</v>
      </c>
      <c r="M44" s="34" t="s">
        <v>31</v>
      </c>
      <c r="N44" s="35" t="s">
        <v>32</v>
      </c>
      <c r="O44" s="36"/>
      <c r="P44" s="37"/>
    </row>
    <row r="45" spans="1:16" s="19" customFormat="1" ht="19.5">
      <c r="A45" s="38"/>
      <c r="B45" s="38"/>
      <c r="C45" s="38"/>
      <c r="D45" s="39"/>
      <c r="E45" s="40" t="s">
        <v>33</v>
      </c>
      <c r="F45" s="40" t="s">
        <v>34</v>
      </c>
      <c r="G45" s="40"/>
      <c r="H45" s="40" t="s">
        <v>35</v>
      </c>
      <c r="I45" s="40"/>
      <c r="J45" s="40"/>
      <c r="K45" s="40" t="s">
        <v>9</v>
      </c>
      <c r="L45" s="41" t="s">
        <v>36</v>
      </c>
      <c r="M45" s="40" t="s">
        <v>37</v>
      </c>
      <c r="N45" s="42"/>
      <c r="O45" s="43"/>
    </row>
    <row r="46" spans="1:16" s="19" customFormat="1" ht="19.5">
      <c r="A46" s="54"/>
      <c r="B46" s="61" t="s">
        <v>87</v>
      </c>
      <c r="C46" s="61"/>
      <c r="D46" s="62"/>
      <c r="E46" s="57">
        <v>7916215.1299999999</v>
      </c>
      <c r="F46" s="57">
        <v>11300</v>
      </c>
      <c r="G46" s="57">
        <v>50710.58</v>
      </c>
      <c r="H46" s="57" t="s">
        <v>43</v>
      </c>
      <c r="I46" s="57">
        <v>277130.3</v>
      </c>
      <c r="J46" s="57">
        <v>29472977.420000002</v>
      </c>
      <c r="K46" s="57">
        <v>9374153.0800000001</v>
      </c>
      <c r="L46" s="57">
        <v>24021792.420000002</v>
      </c>
      <c r="M46" s="57">
        <v>4057281.75</v>
      </c>
      <c r="N46" s="59" t="s">
        <v>88</v>
      </c>
      <c r="O46" s="54"/>
    </row>
    <row r="47" spans="1:16" s="19" customFormat="1" ht="19.5">
      <c r="A47" s="54"/>
      <c r="B47" s="61" t="s">
        <v>89</v>
      </c>
      <c r="C47" s="61"/>
      <c r="D47" s="62"/>
      <c r="E47" s="57">
        <v>10148028.6</v>
      </c>
      <c r="F47" s="57">
        <v>19456</v>
      </c>
      <c r="G47" s="57">
        <v>270979.01</v>
      </c>
      <c r="H47" s="57" t="s">
        <v>43</v>
      </c>
      <c r="I47" s="57">
        <v>77001</v>
      </c>
      <c r="J47" s="57">
        <v>19456689</v>
      </c>
      <c r="K47" s="57">
        <v>3825358.6</v>
      </c>
      <c r="L47" s="57">
        <v>17327653.170000002</v>
      </c>
      <c r="M47" s="57">
        <v>5011097</v>
      </c>
      <c r="N47" s="59" t="s">
        <v>90</v>
      </c>
      <c r="O47" s="54"/>
    </row>
    <row r="48" spans="1:16" s="49" customFormat="1" ht="19.5">
      <c r="A48" s="65" t="s">
        <v>91</v>
      </c>
      <c r="B48" s="65"/>
      <c r="C48" s="65"/>
      <c r="D48" s="66"/>
      <c r="E48" s="47">
        <v>94527783.909999996</v>
      </c>
      <c r="F48" s="47">
        <v>689393.53</v>
      </c>
      <c r="G48" s="47">
        <v>2608888.89</v>
      </c>
      <c r="H48" s="47" t="s">
        <v>43</v>
      </c>
      <c r="I48" s="47">
        <v>1010063.07</v>
      </c>
      <c r="J48" s="47">
        <v>126756040.84</v>
      </c>
      <c r="K48" s="47">
        <v>45748119.399999999</v>
      </c>
      <c r="L48" s="47">
        <v>93446601.510000005</v>
      </c>
      <c r="M48" s="47">
        <v>49203741.439999998</v>
      </c>
      <c r="N48" s="52" t="s">
        <v>92</v>
      </c>
      <c r="O48" s="54"/>
    </row>
    <row r="49" spans="1:15" s="19" customFormat="1" ht="19.5">
      <c r="A49" s="67"/>
      <c r="B49" s="61" t="s">
        <v>93</v>
      </c>
      <c r="C49" s="61"/>
      <c r="D49" s="62"/>
      <c r="E49" s="57">
        <v>18079958.280000001</v>
      </c>
      <c r="F49" s="57">
        <v>64393.19</v>
      </c>
      <c r="G49" s="57">
        <v>1042220.14</v>
      </c>
      <c r="H49" s="57" t="s">
        <v>43</v>
      </c>
      <c r="I49" s="57">
        <v>338340</v>
      </c>
      <c r="J49" s="57">
        <v>31603887.609999999</v>
      </c>
      <c r="K49" s="57">
        <v>11768599.43</v>
      </c>
      <c r="L49" s="57">
        <v>19547991.300000001</v>
      </c>
      <c r="M49" s="57">
        <v>10392477.41</v>
      </c>
      <c r="N49" s="59" t="s">
        <v>94</v>
      </c>
    </row>
    <row r="50" spans="1:15" s="19" customFormat="1" ht="19.5">
      <c r="A50" s="67"/>
      <c r="B50" s="61" t="s">
        <v>95</v>
      </c>
      <c r="C50" s="61"/>
      <c r="D50" s="62"/>
      <c r="E50" s="57">
        <v>10462436.59</v>
      </c>
      <c r="F50" s="57">
        <v>7100</v>
      </c>
      <c r="G50" s="57">
        <v>214058.12</v>
      </c>
      <c r="H50" s="57" t="s">
        <v>43</v>
      </c>
      <c r="I50" s="57">
        <v>97576.73</v>
      </c>
      <c r="J50" s="57">
        <v>12933854</v>
      </c>
      <c r="K50" s="57">
        <v>4108790.52</v>
      </c>
      <c r="L50" s="57">
        <v>9588114.8900000006</v>
      </c>
      <c r="M50" s="57">
        <v>5454208.4100000001</v>
      </c>
      <c r="N50" s="59" t="s">
        <v>96</v>
      </c>
      <c r="O50" s="54"/>
    </row>
    <row r="51" spans="1:15" s="19" customFormat="1" ht="19.5">
      <c r="A51" s="54"/>
      <c r="B51" s="61" t="s">
        <v>97</v>
      </c>
      <c r="C51" s="61"/>
      <c r="D51" s="62"/>
      <c r="E51" s="68">
        <v>11266511.449999999</v>
      </c>
      <c r="F51" s="57">
        <v>4229.08</v>
      </c>
      <c r="G51" s="57">
        <v>109652.55</v>
      </c>
      <c r="H51" s="57" t="s">
        <v>43</v>
      </c>
      <c r="I51" s="57">
        <v>38500</v>
      </c>
      <c r="J51" s="57">
        <v>9013273</v>
      </c>
      <c r="K51" s="57">
        <v>4854286.82</v>
      </c>
      <c r="L51" s="57">
        <v>4061913</v>
      </c>
      <c r="M51" s="57">
        <v>6707260</v>
      </c>
      <c r="N51" s="59" t="s">
        <v>98</v>
      </c>
      <c r="O51" s="54"/>
    </row>
    <row r="52" spans="1:15" s="19" customFormat="1" ht="19.5">
      <c r="A52" s="54"/>
      <c r="B52" s="67" t="s">
        <v>99</v>
      </c>
      <c r="C52" s="67"/>
      <c r="D52" s="67"/>
      <c r="E52" s="57">
        <v>7758558.7000000002</v>
      </c>
      <c r="F52" s="57">
        <v>523036.9</v>
      </c>
      <c r="G52" s="57">
        <v>222423.88</v>
      </c>
      <c r="H52" s="57" t="s">
        <v>43</v>
      </c>
      <c r="I52" s="57">
        <v>188609</v>
      </c>
      <c r="J52" s="57">
        <v>7399744.4500000002</v>
      </c>
      <c r="K52" s="57">
        <v>6517253.9800000004</v>
      </c>
      <c r="L52" s="57">
        <v>4330486.25</v>
      </c>
      <c r="M52" s="57">
        <v>2525749</v>
      </c>
      <c r="N52" s="59" t="s">
        <v>100</v>
      </c>
      <c r="O52" s="54"/>
    </row>
    <row r="53" spans="1:15" s="19" customFormat="1" ht="19.5">
      <c r="A53" s="69"/>
      <c r="B53" s="61" t="s">
        <v>101</v>
      </c>
      <c r="C53" s="61"/>
      <c r="D53" s="62"/>
      <c r="E53" s="57">
        <v>22019476.530000001</v>
      </c>
      <c r="F53" s="57">
        <v>74659.87</v>
      </c>
      <c r="G53" s="57">
        <v>275013.49</v>
      </c>
      <c r="H53" s="57" t="s">
        <v>43</v>
      </c>
      <c r="I53" s="57">
        <v>202805</v>
      </c>
      <c r="J53" s="57">
        <v>34912674.740000002</v>
      </c>
      <c r="K53" s="57">
        <v>8571952.6699999999</v>
      </c>
      <c r="L53" s="57">
        <v>33567731</v>
      </c>
      <c r="M53" s="57">
        <v>9930172</v>
      </c>
      <c r="N53" s="59" t="s">
        <v>102</v>
      </c>
      <c r="O53" s="54"/>
    </row>
    <row r="54" spans="1:15" s="19" customFormat="1" ht="19.5">
      <c r="A54" s="67"/>
      <c r="B54" s="61" t="s">
        <v>103</v>
      </c>
      <c r="C54" s="61"/>
      <c r="D54" s="62"/>
      <c r="E54" s="57">
        <v>13015614.550000001</v>
      </c>
      <c r="F54" s="57">
        <v>8868.76</v>
      </c>
      <c r="G54" s="57">
        <v>468635.05</v>
      </c>
      <c r="H54" s="57" t="s">
        <v>43</v>
      </c>
      <c r="I54" s="57">
        <v>93916.34</v>
      </c>
      <c r="J54" s="57">
        <v>13011561</v>
      </c>
      <c r="K54" s="57">
        <v>5134384.0199999996</v>
      </c>
      <c r="L54" s="57">
        <v>9298892.0299999993</v>
      </c>
      <c r="M54" s="57">
        <v>8683950.6199999992</v>
      </c>
      <c r="N54" s="59" t="s">
        <v>104</v>
      </c>
      <c r="O54" s="54"/>
    </row>
    <row r="55" spans="1:15" s="19" customFormat="1" ht="19.5">
      <c r="A55" s="67"/>
      <c r="B55" s="61" t="s">
        <v>105</v>
      </c>
      <c r="C55" s="61"/>
      <c r="D55" s="62"/>
      <c r="E55" s="57">
        <v>11925227.810000001</v>
      </c>
      <c r="F55" s="57">
        <v>7105.73</v>
      </c>
      <c r="G55" s="57">
        <v>276885.65999999997</v>
      </c>
      <c r="H55" s="57" t="s">
        <v>43</v>
      </c>
      <c r="I55" s="57">
        <v>50316</v>
      </c>
      <c r="J55" s="57">
        <v>17881046.039999999</v>
      </c>
      <c r="K55" s="57">
        <v>4792851.96</v>
      </c>
      <c r="L55" s="57">
        <v>13051473.039999999</v>
      </c>
      <c r="M55" s="57">
        <v>5509924</v>
      </c>
      <c r="N55" s="59" t="s">
        <v>106</v>
      </c>
      <c r="O55" s="54"/>
    </row>
    <row r="56" spans="1:15" s="49" customFormat="1" ht="19.5">
      <c r="A56" s="65" t="s">
        <v>107</v>
      </c>
      <c r="B56" s="65"/>
      <c r="C56" s="65"/>
      <c r="D56" s="66"/>
      <c r="E56" s="47">
        <v>109845083.7</v>
      </c>
      <c r="F56" s="47">
        <v>760339.34</v>
      </c>
      <c r="G56" s="47">
        <v>1209412.8</v>
      </c>
      <c r="H56" s="47">
        <v>430700.08</v>
      </c>
      <c r="I56" s="47">
        <v>13465452.49</v>
      </c>
      <c r="J56" s="47">
        <v>120138966.34</v>
      </c>
      <c r="K56" s="47">
        <v>66786832.229999997</v>
      </c>
      <c r="L56" s="47">
        <v>76139284.560000002</v>
      </c>
      <c r="M56" s="47">
        <v>80103321.75</v>
      </c>
      <c r="N56" s="52" t="s">
        <v>108</v>
      </c>
      <c r="O56" s="54"/>
    </row>
    <row r="57" spans="1:15" s="19" customFormat="1" ht="19.5">
      <c r="A57" s="67"/>
      <c r="B57" s="61" t="s">
        <v>109</v>
      </c>
      <c r="C57" s="61"/>
      <c r="D57" s="62"/>
      <c r="E57" s="57">
        <v>9415679.5099999998</v>
      </c>
      <c r="F57" s="57">
        <v>430.07</v>
      </c>
      <c r="G57" s="57">
        <v>70796.95</v>
      </c>
      <c r="H57" s="57">
        <v>160670</v>
      </c>
      <c r="I57" s="57">
        <v>80492.960000000006</v>
      </c>
      <c r="J57" s="57">
        <v>16688300.65</v>
      </c>
      <c r="K57" s="57">
        <v>5218751.88</v>
      </c>
      <c r="L57" s="57">
        <v>12947488.060000001</v>
      </c>
      <c r="M57" s="57">
        <v>4312662.3899999997</v>
      </c>
      <c r="N57" s="59" t="s">
        <v>110</v>
      </c>
      <c r="O57" s="54"/>
    </row>
    <row r="58" spans="1:15" s="19" customFormat="1" ht="19.5">
      <c r="A58" s="67"/>
      <c r="B58" s="61" t="s">
        <v>111</v>
      </c>
      <c r="C58" s="61"/>
      <c r="D58" s="62"/>
      <c r="E58" s="57">
        <v>10257914.890000001</v>
      </c>
      <c r="F58" s="57">
        <v>1928</v>
      </c>
      <c r="G58" s="57">
        <v>65707.009999999995</v>
      </c>
      <c r="H58" s="57" t="s">
        <v>43</v>
      </c>
      <c r="I58" s="57">
        <v>2665275.52</v>
      </c>
      <c r="J58" s="57">
        <v>6029302</v>
      </c>
      <c r="K58" s="57">
        <v>5383133.5999999996</v>
      </c>
      <c r="L58" s="57">
        <v>3433042.98</v>
      </c>
      <c r="M58" s="57">
        <v>9019249.4499999993</v>
      </c>
      <c r="N58" s="59" t="s">
        <v>112</v>
      </c>
      <c r="O58" s="54"/>
    </row>
    <row r="59" spans="1:15" s="19" customFormat="1" ht="19.5">
      <c r="A59" s="67"/>
      <c r="B59" s="55" t="s">
        <v>113</v>
      </c>
      <c r="C59" s="55"/>
      <c r="D59" s="56"/>
      <c r="E59" s="57">
        <v>9855276.1899999995</v>
      </c>
      <c r="F59" s="57">
        <v>49160</v>
      </c>
      <c r="G59" s="57">
        <v>58163.82</v>
      </c>
      <c r="H59" s="57" t="s">
        <v>43</v>
      </c>
      <c r="I59" s="57">
        <v>59700</v>
      </c>
      <c r="J59" s="57">
        <v>5847333</v>
      </c>
      <c r="K59" s="57">
        <v>7265858.5300000003</v>
      </c>
      <c r="L59" s="57">
        <v>3068444</v>
      </c>
      <c r="M59" s="57">
        <v>4421079.3600000003</v>
      </c>
      <c r="N59" s="59" t="s">
        <v>114</v>
      </c>
      <c r="O59" s="54"/>
    </row>
    <row r="60" spans="1:15" s="19" customFormat="1" ht="19.5">
      <c r="A60" s="67"/>
      <c r="B60" s="55" t="s">
        <v>115</v>
      </c>
      <c r="C60" s="55"/>
      <c r="D60" s="56"/>
      <c r="E60" s="57">
        <v>10677844.199999999</v>
      </c>
      <c r="F60" s="57">
        <v>200</v>
      </c>
      <c r="G60" s="57">
        <v>78223.67</v>
      </c>
      <c r="H60" s="57" t="s">
        <v>43</v>
      </c>
      <c r="I60" s="57" t="s">
        <v>43</v>
      </c>
      <c r="J60" s="57">
        <v>10541244</v>
      </c>
      <c r="K60" s="57">
        <v>7300930.1699999999</v>
      </c>
      <c r="L60" s="57">
        <v>2180999.13</v>
      </c>
      <c r="M60" s="57">
        <v>11523510.76</v>
      </c>
      <c r="N60" s="59" t="s">
        <v>116</v>
      </c>
      <c r="O60" s="54"/>
    </row>
    <row r="61" spans="1:15" s="19" customFormat="1" ht="19.5">
      <c r="A61" s="67"/>
      <c r="B61" s="55" t="s">
        <v>117</v>
      </c>
      <c r="C61" s="55"/>
      <c r="D61" s="56"/>
      <c r="E61" s="57">
        <v>11180064.189999999</v>
      </c>
      <c r="F61" s="57">
        <v>212540</v>
      </c>
      <c r="G61" s="57">
        <v>80546.559999999998</v>
      </c>
      <c r="H61" s="57" t="s">
        <v>43</v>
      </c>
      <c r="I61" s="57">
        <v>64060.05</v>
      </c>
      <c r="J61" s="57">
        <v>5907608</v>
      </c>
      <c r="K61" s="57">
        <v>4579376.21</v>
      </c>
      <c r="L61" s="57">
        <v>2979345.45</v>
      </c>
      <c r="M61" s="57">
        <v>9809856.1099999994</v>
      </c>
      <c r="N61" s="59" t="s">
        <v>118</v>
      </c>
      <c r="O61" s="54"/>
    </row>
    <row r="62" spans="1:15" s="19" customFormat="1" ht="19.5">
      <c r="A62" s="67"/>
      <c r="B62" s="55" t="s">
        <v>119</v>
      </c>
      <c r="C62" s="55"/>
      <c r="D62" s="56"/>
      <c r="E62" s="57">
        <v>9374726.3100000005</v>
      </c>
      <c r="F62" s="57">
        <v>800</v>
      </c>
      <c r="G62" s="57">
        <v>58959.21</v>
      </c>
      <c r="H62" s="57" t="s">
        <v>43</v>
      </c>
      <c r="I62" s="57">
        <v>40322</v>
      </c>
      <c r="J62" s="57">
        <v>11047744.25</v>
      </c>
      <c r="K62" s="57">
        <v>2220717.2400000002</v>
      </c>
      <c r="L62" s="57">
        <v>11042826.449999999</v>
      </c>
      <c r="M62" s="57">
        <v>6494747</v>
      </c>
      <c r="N62" s="59" t="s">
        <v>120</v>
      </c>
      <c r="O62" s="54"/>
    </row>
    <row r="63" spans="1:15" s="19" customFormat="1" ht="19.5">
      <c r="A63" s="67"/>
      <c r="B63" s="55" t="s">
        <v>121</v>
      </c>
      <c r="C63" s="55"/>
      <c r="D63" s="56"/>
      <c r="E63" s="57">
        <v>149324.57999999999</v>
      </c>
      <c r="F63" s="57">
        <v>7105</v>
      </c>
      <c r="G63" s="57">
        <v>187096.09</v>
      </c>
      <c r="H63" s="57">
        <v>164150.07999999999</v>
      </c>
      <c r="I63" s="57">
        <v>5802732</v>
      </c>
      <c r="J63" s="57">
        <v>8093888.0599999996</v>
      </c>
      <c r="K63" s="57">
        <v>4496688.4800000004</v>
      </c>
      <c r="L63" s="57">
        <v>3117146</v>
      </c>
      <c r="M63" s="57">
        <v>6505064.2599999998</v>
      </c>
      <c r="N63" s="59" t="s">
        <v>122</v>
      </c>
      <c r="O63" s="54"/>
    </row>
    <row r="64" spans="1:15" s="19" customFormat="1" ht="19.5">
      <c r="A64" s="67"/>
      <c r="B64" s="55" t="s">
        <v>123</v>
      </c>
      <c r="C64" s="55"/>
      <c r="D64" s="56"/>
      <c r="E64" s="57">
        <v>10919573.640000001</v>
      </c>
      <c r="F64" s="57">
        <v>88414</v>
      </c>
      <c r="G64" s="57">
        <v>3314</v>
      </c>
      <c r="H64" s="57" t="s">
        <v>43</v>
      </c>
      <c r="I64" s="57">
        <v>25896</v>
      </c>
      <c r="J64" s="57">
        <v>16483557.380000001</v>
      </c>
      <c r="K64" s="57">
        <v>8278553.0199999996</v>
      </c>
      <c r="L64" s="57">
        <v>12573655.08</v>
      </c>
      <c r="M64" s="57">
        <v>5355642</v>
      </c>
      <c r="N64" s="59" t="s">
        <v>124</v>
      </c>
      <c r="O64" s="54"/>
    </row>
    <row r="65" spans="1:16" s="19" customFormat="1" ht="19.5">
      <c r="A65" s="67"/>
      <c r="B65" s="55" t="s">
        <v>125</v>
      </c>
      <c r="C65" s="55"/>
      <c r="D65" s="56"/>
      <c r="E65" s="57">
        <v>14395553.59</v>
      </c>
      <c r="F65" s="57">
        <v>72507.27</v>
      </c>
      <c r="G65" s="57">
        <v>174931.39</v>
      </c>
      <c r="H65" s="57">
        <v>105880</v>
      </c>
      <c r="I65" s="57">
        <v>192438</v>
      </c>
      <c r="J65" s="57">
        <v>15641258</v>
      </c>
      <c r="K65" s="57">
        <v>8167313.3099999996</v>
      </c>
      <c r="L65" s="57">
        <v>9372065.4100000001</v>
      </c>
      <c r="M65" s="57">
        <v>4288651.2</v>
      </c>
      <c r="N65" s="59" t="s">
        <v>126</v>
      </c>
      <c r="O65" s="54"/>
    </row>
    <row r="66" spans="1:16" s="19" customFormat="1" ht="19.5">
      <c r="A66" s="67" t="s">
        <v>127</v>
      </c>
      <c r="B66" s="55" t="s">
        <v>128</v>
      </c>
      <c r="C66" s="55"/>
      <c r="D66" s="56"/>
      <c r="E66" s="57">
        <v>12431831.439999999</v>
      </c>
      <c r="F66" s="57">
        <v>326455</v>
      </c>
      <c r="G66" s="57">
        <v>368929.84</v>
      </c>
      <c r="H66" s="57" t="s">
        <v>43</v>
      </c>
      <c r="I66" s="57">
        <v>4415142.63</v>
      </c>
      <c r="J66" s="57">
        <v>18117088</v>
      </c>
      <c r="K66" s="57">
        <v>8881033.5199999996</v>
      </c>
      <c r="L66" s="57">
        <v>13916149</v>
      </c>
      <c r="M66" s="57">
        <v>8326947.6699999999</v>
      </c>
      <c r="N66" s="59" t="s">
        <v>129</v>
      </c>
      <c r="O66" s="54"/>
    </row>
    <row r="67" spans="1:16" s="19" customFormat="1" ht="19.5">
      <c r="A67" s="67" t="s">
        <v>130</v>
      </c>
      <c r="B67" s="55" t="s">
        <v>131</v>
      </c>
      <c r="C67" s="55"/>
      <c r="D67" s="56"/>
      <c r="E67" s="57">
        <v>11187295.16</v>
      </c>
      <c r="F67" s="57">
        <v>800</v>
      </c>
      <c r="G67" s="57">
        <v>62744.26</v>
      </c>
      <c r="H67" s="57" t="s">
        <v>43</v>
      </c>
      <c r="I67" s="57">
        <v>119393.33</v>
      </c>
      <c r="J67" s="57">
        <v>5741643</v>
      </c>
      <c r="K67" s="57">
        <v>4994476.2699999996</v>
      </c>
      <c r="L67" s="57">
        <v>1508123</v>
      </c>
      <c r="M67" s="57">
        <v>10045911.550000001</v>
      </c>
      <c r="N67" s="70" t="s">
        <v>132</v>
      </c>
      <c r="O67" s="54"/>
    </row>
    <row r="68" spans="1:16" s="49" customFormat="1" ht="19.5">
      <c r="A68" s="69" t="s">
        <v>133</v>
      </c>
      <c r="B68" s="69"/>
      <c r="C68" s="69"/>
      <c r="D68" s="71"/>
      <c r="E68" s="47">
        <v>79004662.439999998</v>
      </c>
      <c r="F68" s="47">
        <v>2509665</v>
      </c>
      <c r="G68" s="47">
        <v>1762702.48</v>
      </c>
      <c r="H68" s="47">
        <v>102725</v>
      </c>
      <c r="I68" s="47">
        <v>526433</v>
      </c>
      <c r="J68" s="47">
        <v>91490586.060000002</v>
      </c>
      <c r="K68" s="47">
        <v>42060835.399999999</v>
      </c>
      <c r="L68" s="72">
        <v>72259944.140000001</v>
      </c>
      <c r="M68" s="47">
        <v>38811602.600000001</v>
      </c>
      <c r="N68" s="73" t="s">
        <v>134</v>
      </c>
      <c r="O68" s="74"/>
    </row>
    <row r="69" spans="1:16" s="19" customFormat="1" ht="19.5">
      <c r="A69" s="67"/>
      <c r="B69" s="55" t="s">
        <v>135</v>
      </c>
      <c r="C69" s="55"/>
      <c r="D69" s="56"/>
      <c r="E69" s="57">
        <v>13526124.810000001</v>
      </c>
      <c r="F69" s="57">
        <v>248050</v>
      </c>
      <c r="G69" s="57">
        <v>206527.33</v>
      </c>
      <c r="H69" s="57" t="s">
        <v>43</v>
      </c>
      <c r="I69" s="57">
        <v>80620</v>
      </c>
      <c r="J69" s="57">
        <v>30893725.510000002</v>
      </c>
      <c r="K69" s="57">
        <v>11841417.91</v>
      </c>
      <c r="L69" s="68">
        <v>23824661.510000002</v>
      </c>
      <c r="M69" s="57">
        <v>3843902</v>
      </c>
      <c r="N69" s="70" t="s">
        <v>136</v>
      </c>
      <c r="O69" s="37"/>
    </row>
    <row r="70" spans="1:16" s="60" customFormat="1" ht="9" customHeight="1">
      <c r="A70" s="63"/>
      <c r="B70" s="63"/>
      <c r="C70" s="63"/>
      <c r="D70" s="63"/>
      <c r="E70" s="64"/>
      <c r="F70" s="64"/>
      <c r="G70" s="64"/>
      <c r="H70" s="64"/>
      <c r="I70" s="64"/>
      <c r="J70" s="64"/>
      <c r="K70" s="64"/>
      <c r="L70" s="64"/>
      <c r="M70" s="64"/>
      <c r="O70" s="63"/>
    </row>
    <row r="71" spans="1:16" s="1" customFormat="1">
      <c r="B71" s="2" t="s">
        <v>0</v>
      </c>
      <c r="C71" s="3">
        <v>16.3</v>
      </c>
      <c r="D71" s="2" t="s">
        <v>85</v>
      </c>
      <c r="E71" s="4"/>
      <c r="F71" s="4"/>
      <c r="G71" s="4"/>
      <c r="H71" s="4"/>
      <c r="I71" s="4"/>
      <c r="J71" s="4"/>
      <c r="K71" s="4"/>
      <c r="L71" s="4"/>
      <c r="M71" s="4"/>
    </row>
    <row r="72" spans="1:16" s="5" customFormat="1">
      <c r="B72" s="6" t="s">
        <v>2</v>
      </c>
      <c r="C72" s="3">
        <v>16.3</v>
      </c>
      <c r="D72" s="6" t="s">
        <v>3</v>
      </c>
      <c r="E72" s="7"/>
      <c r="F72" s="7"/>
      <c r="G72" s="7"/>
      <c r="H72" s="7"/>
      <c r="I72" s="7"/>
      <c r="J72" s="7"/>
      <c r="K72" s="7"/>
      <c r="L72" s="7"/>
      <c r="M72" s="7"/>
    </row>
    <row r="73" spans="1:16">
      <c r="D73" s="1" t="s">
        <v>86</v>
      </c>
      <c r="E73" s="4"/>
      <c r="F73" s="4"/>
      <c r="G73" s="4"/>
    </row>
    <row r="74" spans="1:16" ht="6" customHeight="1"/>
    <row r="75" spans="1:16" s="19" customFormat="1" ht="19.5">
      <c r="A75" s="10"/>
      <c r="B75" s="10"/>
      <c r="C75" s="10"/>
      <c r="D75" s="11"/>
      <c r="E75" s="12" t="s">
        <v>5</v>
      </c>
      <c r="F75" s="13"/>
      <c r="G75" s="13"/>
      <c r="H75" s="13"/>
      <c r="I75" s="13"/>
      <c r="J75" s="14"/>
      <c r="K75" s="15" t="s">
        <v>6</v>
      </c>
      <c r="L75" s="16"/>
      <c r="M75" s="16"/>
      <c r="N75" s="17" t="s">
        <v>7</v>
      </c>
      <c r="O75" s="18"/>
    </row>
    <row r="76" spans="1:16" s="19" customFormat="1" ht="19.5">
      <c r="A76" s="20"/>
      <c r="B76" s="20"/>
      <c r="C76" s="20"/>
      <c r="D76" s="21"/>
      <c r="E76" s="22" t="s">
        <v>8</v>
      </c>
      <c r="F76" s="23"/>
      <c r="G76" s="23"/>
      <c r="H76" s="23"/>
      <c r="I76" s="23"/>
      <c r="J76" s="24"/>
      <c r="K76" s="25" t="s">
        <v>9</v>
      </c>
      <c r="L76" s="26"/>
      <c r="M76" s="27"/>
      <c r="N76" s="28"/>
      <c r="O76" s="29"/>
    </row>
    <row r="77" spans="1:16" s="19" customFormat="1">
      <c r="A77" s="30" t="s">
        <v>10</v>
      </c>
      <c r="B77" s="30"/>
      <c r="C77" s="30"/>
      <c r="D77" s="31"/>
      <c r="E77" s="32"/>
      <c r="F77" s="32"/>
      <c r="G77" s="32"/>
      <c r="H77" s="32"/>
      <c r="I77" s="33"/>
      <c r="J77" s="34"/>
      <c r="K77" s="34"/>
      <c r="L77" s="34" t="s">
        <v>6</v>
      </c>
      <c r="M77" s="34" t="s">
        <v>6</v>
      </c>
      <c r="N77" s="35" t="s">
        <v>11</v>
      </c>
      <c r="O77" s="36"/>
      <c r="P77" s="37"/>
    </row>
    <row r="78" spans="1:16" s="19" customFormat="1">
      <c r="A78" s="30" t="s">
        <v>12</v>
      </c>
      <c r="B78" s="30"/>
      <c r="C78" s="30"/>
      <c r="D78" s="31"/>
      <c r="E78" s="32" t="s">
        <v>13</v>
      </c>
      <c r="F78" s="32" t="s">
        <v>14</v>
      </c>
      <c r="G78" s="32" t="s">
        <v>15</v>
      </c>
      <c r="H78" s="32" t="s">
        <v>16</v>
      </c>
      <c r="I78" s="32" t="s">
        <v>17</v>
      </c>
      <c r="J78" s="34" t="s">
        <v>18</v>
      </c>
      <c r="K78" s="34" t="s">
        <v>19</v>
      </c>
      <c r="L78" s="34" t="s">
        <v>20</v>
      </c>
      <c r="M78" s="34" t="s">
        <v>21</v>
      </c>
      <c r="N78" s="35" t="s">
        <v>22</v>
      </c>
      <c r="O78" s="36"/>
      <c r="P78" s="37"/>
    </row>
    <row r="79" spans="1:16" s="19" customFormat="1" ht="19.5">
      <c r="A79" s="20"/>
      <c r="B79" s="20"/>
      <c r="C79" s="20"/>
      <c r="D79" s="21"/>
      <c r="E79" s="32" t="s">
        <v>23</v>
      </c>
      <c r="F79" s="32" t="s">
        <v>24</v>
      </c>
      <c r="G79" s="32" t="s">
        <v>25</v>
      </c>
      <c r="H79" s="32" t="s">
        <v>26</v>
      </c>
      <c r="I79" s="32" t="s">
        <v>27</v>
      </c>
      <c r="J79" s="34" t="s">
        <v>28</v>
      </c>
      <c r="K79" s="34" t="s">
        <v>29</v>
      </c>
      <c r="L79" s="34" t="s">
        <v>30</v>
      </c>
      <c r="M79" s="34" t="s">
        <v>31</v>
      </c>
      <c r="N79" s="35" t="s">
        <v>32</v>
      </c>
      <c r="O79" s="36"/>
      <c r="P79" s="37"/>
    </row>
    <row r="80" spans="1:16" s="19" customFormat="1" ht="19.5">
      <c r="A80" s="38"/>
      <c r="B80" s="38"/>
      <c r="C80" s="38"/>
      <c r="D80" s="39"/>
      <c r="E80" s="40" t="s">
        <v>33</v>
      </c>
      <c r="F80" s="40" t="s">
        <v>34</v>
      </c>
      <c r="G80" s="40"/>
      <c r="H80" s="40" t="s">
        <v>35</v>
      </c>
      <c r="I80" s="40"/>
      <c r="J80" s="40"/>
      <c r="K80" s="40" t="s">
        <v>9</v>
      </c>
      <c r="L80" s="41" t="s">
        <v>36</v>
      </c>
      <c r="M80" s="40" t="s">
        <v>37</v>
      </c>
      <c r="N80" s="42"/>
      <c r="O80" s="43"/>
    </row>
    <row r="81" spans="1:15" s="19" customFormat="1" ht="19.5">
      <c r="A81" s="67"/>
      <c r="B81" s="55" t="s">
        <v>137</v>
      </c>
      <c r="C81" s="55"/>
      <c r="D81" s="56"/>
      <c r="E81" s="57">
        <v>9417150.75</v>
      </c>
      <c r="F81" s="57">
        <v>127600</v>
      </c>
      <c r="G81" s="57">
        <v>109779.37</v>
      </c>
      <c r="H81" s="57">
        <v>102725</v>
      </c>
      <c r="I81" s="57">
        <v>82493.23</v>
      </c>
      <c r="J81" s="57">
        <v>10257293</v>
      </c>
      <c r="K81" s="57">
        <v>5464999.1600000001</v>
      </c>
      <c r="L81" s="68">
        <v>9190290.0500000007</v>
      </c>
      <c r="M81" s="57">
        <v>4677710.5999999996</v>
      </c>
      <c r="N81" s="70" t="s">
        <v>138</v>
      </c>
      <c r="O81" s="37"/>
    </row>
    <row r="82" spans="1:15" s="19" customFormat="1" ht="19.5">
      <c r="A82" s="67"/>
      <c r="B82" s="55" t="s">
        <v>139</v>
      </c>
      <c r="C82" s="55"/>
      <c r="D82" s="56"/>
      <c r="E82" s="57">
        <v>10483134.189999999</v>
      </c>
      <c r="F82" s="57">
        <v>1261999</v>
      </c>
      <c r="G82" s="57">
        <v>152651.54</v>
      </c>
      <c r="H82" s="57" t="s">
        <v>43</v>
      </c>
      <c r="I82" s="57">
        <v>30333.77</v>
      </c>
      <c r="J82" s="57">
        <v>5884503</v>
      </c>
      <c r="K82" s="57">
        <v>5296111.92</v>
      </c>
      <c r="L82" s="68">
        <v>4879747.97</v>
      </c>
      <c r="M82" s="57">
        <v>5723156</v>
      </c>
      <c r="N82" s="70" t="s">
        <v>140</v>
      </c>
      <c r="O82" s="37"/>
    </row>
    <row r="83" spans="1:15" s="19" customFormat="1" ht="19.5">
      <c r="A83" s="67"/>
      <c r="B83" s="55" t="s">
        <v>141</v>
      </c>
      <c r="C83" s="55"/>
      <c r="D83" s="56"/>
      <c r="E83" s="57">
        <v>11258824.470000001</v>
      </c>
      <c r="F83" s="57">
        <v>169304.7</v>
      </c>
      <c r="G83" s="57">
        <v>238684.57</v>
      </c>
      <c r="H83" s="57" t="s">
        <v>43</v>
      </c>
      <c r="I83" s="57">
        <v>46240</v>
      </c>
      <c r="J83" s="57">
        <v>13746077.550000001</v>
      </c>
      <c r="K83" s="57">
        <v>5210960.3099999996</v>
      </c>
      <c r="L83" s="68">
        <v>9852443.3499999996</v>
      </c>
      <c r="M83" s="57">
        <v>6150029</v>
      </c>
      <c r="N83" s="70" t="s">
        <v>142</v>
      </c>
      <c r="O83" s="37"/>
    </row>
    <row r="84" spans="1:15" s="19" customFormat="1" ht="19.5">
      <c r="A84" s="67"/>
      <c r="B84" s="55" t="s">
        <v>143</v>
      </c>
      <c r="C84" s="55"/>
      <c r="D84" s="56"/>
      <c r="E84" s="57">
        <v>12474139.140000001</v>
      </c>
      <c r="F84" s="57">
        <v>247200.2</v>
      </c>
      <c r="G84" s="57">
        <v>341754.33</v>
      </c>
      <c r="H84" s="57" t="s">
        <v>43</v>
      </c>
      <c r="I84" s="57">
        <v>224381</v>
      </c>
      <c r="J84" s="57">
        <v>7283078</v>
      </c>
      <c r="K84" s="57">
        <v>5538540.46</v>
      </c>
      <c r="L84" s="68">
        <v>6012748.2599999998</v>
      </c>
      <c r="M84" s="57">
        <v>6418708</v>
      </c>
      <c r="N84" s="70" t="s">
        <v>144</v>
      </c>
      <c r="O84" s="37"/>
    </row>
    <row r="85" spans="1:15" s="19" customFormat="1" ht="19.5">
      <c r="A85" s="67"/>
      <c r="B85" s="55" t="s">
        <v>145</v>
      </c>
      <c r="C85" s="55"/>
      <c r="D85" s="56"/>
      <c r="E85" s="57">
        <v>11262329.27</v>
      </c>
      <c r="F85" s="57">
        <v>314921.09999999998</v>
      </c>
      <c r="G85" s="57">
        <v>381514.51</v>
      </c>
      <c r="H85" s="57" t="s">
        <v>43</v>
      </c>
      <c r="I85" s="57">
        <v>45865</v>
      </c>
      <c r="J85" s="57">
        <v>5599280</v>
      </c>
      <c r="K85" s="57">
        <v>3864429.21</v>
      </c>
      <c r="L85" s="68">
        <v>1982300</v>
      </c>
      <c r="M85" s="57">
        <v>5423786</v>
      </c>
      <c r="N85" s="70" t="s">
        <v>146</v>
      </c>
      <c r="O85" s="37"/>
    </row>
    <row r="86" spans="1:15" s="19" customFormat="1" ht="19.5">
      <c r="A86" s="67"/>
      <c r="B86" s="55" t="s">
        <v>147</v>
      </c>
      <c r="C86" s="55"/>
      <c r="D86" s="56"/>
      <c r="E86" s="57">
        <v>10582959.810000001</v>
      </c>
      <c r="F86" s="57">
        <v>140590</v>
      </c>
      <c r="G86" s="57">
        <v>331790.83</v>
      </c>
      <c r="H86" s="57" t="s">
        <v>43</v>
      </c>
      <c r="I86" s="57">
        <v>16500</v>
      </c>
      <c r="J86" s="57">
        <v>17826629</v>
      </c>
      <c r="K86" s="57">
        <v>4844376.43</v>
      </c>
      <c r="L86" s="68">
        <v>16517753</v>
      </c>
      <c r="M86" s="57">
        <v>6574311</v>
      </c>
      <c r="N86" s="70" t="s">
        <v>148</v>
      </c>
      <c r="O86" s="37"/>
    </row>
    <row r="87" spans="1:15" s="49" customFormat="1" ht="19.5">
      <c r="A87" s="69" t="s">
        <v>149</v>
      </c>
      <c r="B87" s="69"/>
      <c r="C87" s="69"/>
      <c r="D87" s="71"/>
      <c r="E87" s="47">
        <v>64363780.979999997</v>
      </c>
      <c r="F87" s="47">
        <v>35183</v>
      </c>
      <c r="G87" s="47">
        <v>1761754.82</v>
      </c>
      <c r="H87" s="47">
        <v>3329568</v>
      </c>
      <c r="I87" s="47">
        <v>10066234.880000001</v>
      </c>
      <c r="J87" s="47">
        <v>84359948.900000006</v>
      </c>
      <c r="K87" s="47">
        <v>50157400.25</v>
      </c>
      <c r="L87" s="72">
        <v>52602327.100000001</v>
      </c>
      <c r="M87" s="47">
        <v>23615697.609999999</v>
      </c>
      <c r="N87" s="73" t="s">
        <v>150</v>
      </c>
      <c r="O87" s="74"/>
    </row>
    <row r="88" spans="1:15" s="19" customFormat="1" ht="19.5">
      <c r="A88" s="67"/>
      <c r="B88" s="55" t="s">
        <v>151</v>
      </c>
      <c r="C88" s="55"/>
      <c r="D88" s="56"/>
      <c r="E88" s="57">
        <v>19721723.190000001</v>
      </c>
      <c r="F88" s="57">
        <v>10280</v>
      </c>
      <c r="G88" s="57">
        <v>397696.48</v>
      </c>
      <c r="H88" s="57">
        <v>2191133</v>
      </c>
      <c r="I88" s="57">
        <v>383755</v>
      </c>
      <c r="J88" s="57">
        <v>26041996</v>
      </c>
      <c r="K88" s="57">
        <v>13906002.960000001</v>
      </c>
      <c r="L88" s="68">
        <v>17173066.41</v>
      </c>
      <c r="M88" s="57">
        <v>4905920</v>
      </c>
      <c r="N88" s="70" t="s">
        <v>152</v>
      </c>
      <c r="O88" s="37"/>
    </row>
    <row r="89" spans="1:15" s="19" customFormat="1" ht="19.5">
      <c r="A89" s="67"/>
      <c r="B89" s="55" t="s">
        <v>153</v>
      </c>
      <c r="C89" s="55"/>
      <c r="D89" s="56"/>
      <c r="E89" s="57">
        <v>14446012.210000001</v>
      </c>
      <c r="F89" s="57">
        <v>9700</v>
      </c>
      <c r="G89" s="57">
        <v>692231.47</v>
      </c>
      <c r="H89" s="57" t="s">
        <v>43</v>
      </c>
      <c r="I89" s="57">
        <v>127400</v>
      </c>
      <c r="J89" s="57">
        <v>17266016</v>
      </c>
      <c r="K89" s="57">
        <v>10665892.699999999</v>
      </c>
      <c r="L89" s="68">
        <v>12000261.449999999</v>
      </c>
      <c r="M89" s="57">
        <v>2959508</v>
      </c>
      <c r="N89" s="70" t="s">
        <v>154</v>
      </c>
      <c r="O89" s="37"/>
    </row>
    <row r="90" spans="1:15" s="19" customFormat="1" ht="19.5">
      <c r="A90" s="67"/>
      <c r="B90" s="55" t="s">
        <v>155</v>
      </c>
      <c r="C90" s="55"/>
      <c r="D90" s="56"/>
      <c r="E90" s="57">
        <v>14178338.65</v>
      </c>
      <c r="F90" s="57">
        <v>5280</v>
      </c>
      <c r="G90" s="57">
        <v>242936.34</v>
      </c>
      <c r="H90" s="57">
        <v>296725</v>
      </c>
      <c r="I90" s="57">
        <v>107480.08</v>
      </c>
      <c r="J90" s="57">
        <v>8320493</v>
      </c>
      <c r="K90" s="57">
        <v>9963180.4399999995</v>
      </c>
      <c r="L90" s="68">
        <v>5603471</v>
      </c>
      <c r="M90" s="57">
        <v>4619685.6100000003</v>
      </c>
      <c r="N90" s="70" t="s">
        <v>156</v>
      </c>
      <c r="O90" s="37"/>
    </row>
    <row r="91" spans="1:15" s="19" customFormat="1" ht="19.5">
      <c r="A91" s="67"/>
      <c r="B91" s="55" t="s">
        <v>157</v>
      </c>
      <c r="C91" s="55"/>
      <c r="D91" s="56"/>
      <c r="E91" s="57">
        <v>15772852.800000001</v>
      </c>
      <c r="F91" s="57">
        <v>8483</v>
      </c>
      <c r="G91" s="57">
        <v>157692.75</v>
      </c>
      <c r="H91" s="57">
        <v>841710</v>
      </c>
      <c r="I91" s="57">
        <v>411270.8</v>
      </c>
      <c r="J91" s="57">
        <v>18818524.219999999</v>
      </c>
      <c r="K91" s="57">
        <v>5767238.3300000001</v>
      </c>
      <c r="L91" s="68">
        <v>17271248.239999998</v>
      </c>
      <c r="M91" s="57">
        <v>7246071</v>
      </c>
      <c r="N91" s="70" t="s">
        <v>158</v>
      </c>
      <c r="O91" s="37"/>
    </row>
    <row r="92" spans="1:15" s="19" customFormat="1" ht="19.5">
      <c r="B92" s="67" t="s">
        <v>159</v>
      </c>
      <c r="C92" s="67"/>
      <c r="D92" s="75"/>
      <c r="E92" s="57">
        <v>244854.13</v>
      </c>
      <c r="F92" s="57">
        <v>1440</v>
      </c>
      <c r="G92" s="57">
        <v>271197.78000000003</v>
      </c>
      <c r="H92" s="57" t="s">
        <v>43</v>
      </c>
      <c r="I92" s="57">
        <v>9036329</v>
      </c>
      <c r="J92" s="57">
        <v>13912919.68</v>
      </c>
      <c r="K92" s="57">
        <v>9855085.8200000003</v>
      </c>
      <c r="L92" s="68">
        <v>554280</v>
      </c>
      <c r="M92" s="57">
        <v>3884513</v>
      </c>
      <c r="N92" s="70" t="s">
        <v>160</v>
      </c>
      <c r="O92" s="37"/>
    </row>
    <row r="93" spans="1:15" s="49" customFormat="1" ht="19.5">
      <c r="A93" s="50" t="s">
        <v>161</v>
      </c>
      <c r="B93" s="50"/>
      <c r="C93" s="50"/>
      <c r="D93" s="51"/>
      <c r="E93" s="47">
        <v>202290576.09999999</v>
      </c>
      <c r="F93" s="47">
        <v>773892.19</v>
      </c>
      <c r="G93" s="47">
        <v>2076600.58</v>
      </c>
      <c r="H93" s="47">
        <v>7002078</v>
      </c>
      <c r="I93" s="47">
        <v>1298273.76</v>
      </c>
      <c r="J93" s="47">
        <v>237132090.84</v>
      </c>
      <c r="K93" s="47">
        <v>113806060.09999999</v>
      </c>
      <c r="L93" s="72">
        <v>163964488.78999999</v>
      </c>
      <c r="M93" s="47">
        <v>98740756.069999993</v>
      </c>
      <c r="N93" s="73" t="s">
        <v>162</v>
      </c>
      <c r="O93" s="74"/>
    </row>
    <row r="94" spans="1:15" s="19" customFormat="1" ht="19.5">
      <c r="A94" s="67"/>
      <c r="B94" s="55" t="s">
        <v>163</v>
      </c>
      <c r="C94" s="55"/>
      <c r="D94" s="56"/>
      <c r="E94" s="57">
        <v>9613597.5800000001</v>
      </c>
      <c r="F94" s="57">
        <v>4826</v>
      </c>
      <c r="G94" s="57">
        <v>92974.57</v>
      </c>
      <c r="H94" s="57">
        <v>1244919</v>
      </c>
      <c r="I94" s="57">
        <v>41354</v>
      </c>
      <c r="J94" s="57">
        <v>12327494.25</v>
      </c>
      <c r="K94" s="57">
        <v>7244365.3899999997</v>
      </c>
      <c r="L94" s="68">
        <v>11770248</v>
      </c>
      <c r="M94" s="57">
        <v>2914690.14</v>
      </c>
      <c r="N94" s="70" t="s">
        <v>164</v>
      </c>
      <c r="O94" s="37"/>
    </row>
    <row r="95" spans="1:15" s="19" customFormat="1" ht="19.5">
      <c r="A95" s="67"/>
      <c r="B95" s="55" t="s">
        <v>165</v>
      </c>
      <c r="C95" s="55"/>
      <c r="D95" s="56"/>
      <c r="E95" s="57">
        <v>8591263.6999999993</v>
      </c>
      <c r="F95" s="57">
        <v>610</v>
      </c>
      <c r="G95" s="57">
        <v>40116.22</v>
      </c>
      <c r="H95" s="57">
        <v>136778</v>
      </c>
      <c r="I95" s="57">
        <v>18544</v>
      </c>
      <c r="J95" s="57">
        <v>10255768</v>
      </c>
      <c r="K95" s="57">
        <v>3626418.59</v>
      </c>
      <c r="L95" s="68">
        <v>8017332.2000000002</v>
      </c>
      <c r="M95" s="57">
        <v>5858156</v>
      </c>
      <c r="N95" s="70" t="s">
        <v>166</v>
      </c>
      <c r="O95" s="37"/>
    </row>
    <row r="96" spans="1:15" s="19" customFormat="1" ht="19.5">
      <c r="A96" s="67"/>
      <c r="B96" s="55" t="s">
        <v>167</v>
      </c>
      <c r="C96" s="55"/>
      <c r="D96" s="56"/>
      <c r="E96" s="57">
        <v>20759276.98</v>
      </c>
      <c r="F96" s="57">
        <v>6054.63</v>
      </c>
      <c r="G96" s="57">
        <v>340715.32</v>
      </c>
      <c r="H96" s="57">
        <v>628255</v>
      </c>
      <c r="I96" s="57">
        <v>506287</v>
      </c>
      <c r="J96" s="57">
        <v>47021364.369999997</v>
      </c>
      <c r="K96" s="57">
        <v>7755185.1600000001</v>
      </c>
      <c r="L96" s="68">
        <v>43940924.560000002</v>
      </c>
      <c r="M96" s="57">
        <v>8996336</v>
      </c>
      <c r="N96" s="70" t="s">
        <v>168</v>
      </c>
      <c r="O96" s="37"/>
    </row>
    <row r="97" spans="1:16" s="19" customFormat="1" ht="19.5">
      <c r="A97" s="67"/>
      <c r="B97" s="55" t="s">
        <v>169</v>
      </c>
      <c r="C97" s="55"/>
      <c r="D97" s="56"/>
      <c r="E97" s="57">
        <v>10357005.710000001</v>
      </c>
      <c r="F97" s="57">
        <v>11906</v>
      </c>
      <c r="G97" s="57">
        <v>172355.7</v>
      </c>
      <c r="H97" s="57" t="s">
        <v>43</v>
      </c>
      <c r="I97" s="57">
        <v>31930</v>
      </c>
      <c r="J97" s="57">
        <v>4652589</v>
      </c>
      <c r="K97" s="57">
        <v>6148388.75</v>
      </c>
      <c r="L97" s="68">
        <v>1505600</v>
      </c>
      <c r="M97" s="57">
        <v>4293797.17</v>
      </c>
      <c r="N97" s="70" t="s">
        <v>170</v>
      </c>
      <c r="O97" s="37"/>
    </row>
    <row r="98" spans="1:16" s="19" customFormat="1" ht="19.5">
      <c r="A98" s="67"/>
      <c r="B98" s="55" t="s">
        <v>171</v>
      </c>
      <c r="C98" s="55"/>
      <c r="D98" s="56"/>
      <c r="E98" s="57">
        <v>28205726.809999999</v>
      </c>
      <c r="F98" s="57" t="s">
        <v>43</v>
      </c>
      <c r="G98" s="57">
        <v>152211.82999999999</v>
      </c>
      <c r="H98" s="57">
        <v>1600610</v>
      </c>
      <c r="I98" s="57">
        <v>198554</v>
      </c>
      <c r="J98" s="57">
        <v>26452354</v>
      </c>
      <c r="K98" s="57">
        <v>12936173.949999999</v>
      </c>
      <c r="L98" s="68">
        <v>11342004.869999999</v>
      </c>
      <c r="M98" s="57">
        <v>12508438</v>
      </c>
      <c r="N98" s="70" t="s">
        <v>172</v>
      </c>
      <c r="O98" s="37"/>
    </row>
    <row r="99" spans="1:16" s="19" customFormat="1" ht="19.5">
      <c r="A99" s="67"/>
      <c r="B99" s="55" t="s">
        <v>173</v>
      </c>
      <c r="C99" s="55"/>
      <c r="D99" s="56"/>
      <c r="E99" s="57">
        <v>11502858.09</v>
      </c>
      <c r="F99" s="57">
        <v>3089</v>
      </c>
      <c r="G99" s="57">
        <v>129108.95</v>
      </c>
      <c r="H99" s="57">
        <v>475729</v>
      </c>
      <c r="I99" s="57">
        <v>16025</v>
      </c>
      <c r="J99" s="57">
        <v>21308918.699999999</v>
      </c>
      <c r="K99" s="57">
        <v>5204485.87</v>
      </c>
      <c r="L99" s="68">
        <v>19108336.760000002</v>
      </c>
      <c r="M99" s="57">
        <v>7430155.54</v>
      </c>
      <c r="N99" s="70" t="s">
        <v>174</v>
      </c>
      <c r="O99" s="37"/>
    </row>
    <row r="100" spans="1:16" s="19" customFormat="1" ht="19.5">
      <c r="A100" s="67"/>
      <c r="B100" s="55" t="s">
        <v>175</v>
      </c>
      <c r="C100" s="55"/>
      <c r="D100" s="56"/>
      <c r="E100" s="57">
        <v>23201851.34</v>
      </c>
      <c r="F100" s="57">
        <v>448523</v>
      </c>
      <c r="G100" s="57">
        <v>159059.72</v>
      </c>
      <c r="H100" s="57">
        <v>1199126</v>
      </c>
      <c r="I100" s="57">
        <v>31432.9</v>
      </c>
      <c r="J100" s="57">
        <v>41469781.210000001</v>
      </c>
      <c r="K100" s="57">
        <v>22267397.329999998</v>
      </c>
      <c r="L100" s="68">
        <v>27876542.210000001</v>
      </c>
      <c r="M100" s="57">
        <v>7498651.3499999996</v>
      </c>
      <c r="N100" s="70" t="s">
        <v>176</v>
      </c>
      <c r="O100" s="37"/>
    </row>
    <row r="101" spans="1:16" s="19" customFormat="1" ht="19.5">
      <c r="A101" s="67"/>
      <c r="B101" s="55" t="s">
        <v>177</v>
      </c>
      <c r="C101" s="55"/>
      <c r="D101" s="56"/>
      <c r="E101" s="57">
        <v>10945307.66</v>
      </c>
      <c r="F101" s="57">
        <v>30218</v>
      </c>
      <c r="G101" s="57">
        <v>101334.54</v>
      </c>
      <c r="H101" s="57" t="s">
        <v>43</v>
      </c>
      <c r="I101" s="57">
        <v>38197.46</v>
      </c>
      <c r="J101" s="57">
        <v>13918767.310000001</v>
      </c>
      <c r="K101" s="57">
        <v>5104164.1900000004</v>
      </c>
      <c r="L101" s="68">
        <v>11259383.51</v>
      </c>
      <c r="M101" s="57">
        <v>6869710</v>
      </c>
      <c r="N101" s="70" t="s">
        <v>178</v>
      </c>
      <c r="O101" s="37"/>
    </row>
    <row r="102" spans="1:16" s="19" customFormat="1" ht="19.5">
      <c r="A102" s="67"/>
      <c r="B102" s="55" t="s">
        <v>179</v>
      </c>
      <c r="C102" s="55"/>
      <c r="D102" s="56"/>
      <c r="E102" s="57">
        <v>14260193.689999999</v>
      </c>
      <c r="F102" s="57">
        <v>30132</v>
      </c>
      <c r="G102" s="57">
        <v>21737.13</v>
      </c>
      <c r="H102" s="57" t="s">
        <v>43</v>
      </c>
      <c r="I102" s="57">
        <v>56610</v>
      </c>
      <c r="J102" s="57">
        <v>7313997</v>
      </c>
      <c r="K102" s="57">
        <v>10184371.199999999</v>
      </c>
      <c r="L102" s="68">
        <v>2088550</v>
      </c>
      <c r="M102" s="57">
        <v>7397529.5199999996</v>
      </c>
      <c r="N102" s="70" t="s">
        <v>180</v>
      </c>
      <c r="O102" s="37"/>
    </row>
    <row r="103" spans="1:16" s="19" customFormat="1" ht="19.5">
      <c r="A103" s="67"/>
      <c r="B103" s="55" t="s">
        <v>181</v>
      </c>
      <c r="C103" s="55"/>
      <c r="D103" s="56"/>
      <c r="E103" s="57">
        <v>8828039.6799999997</v>
      </c>
      <c r="F103" s="57">
        <v>122593.66</v>
      </c>
      <c r="G103" s="57">
        <v>92584.94</v>
      </c>
      <c r="H103" s="57">
        <v>568335</v>
      </c>
      <c r="I103" s="57">
        <v>19918</v>
      </c>
      <c r="J103" s="57">
        <v>11439252</v>
      </c>
      <c r="K103" s="57">
        <v>3516806.42</v>
      </c>
      <c r="L103" s="68">
        <v>9240299.9499999993</v>
      </c>
      <c r="M103" s="57">
        <v>6795361</v>
      </c>
      <c r="N103" s="70" t="s">
        <v>182</v>
      </c>
      <c r="O103" s="37"/>
    </row>
    <row r="104" spans="1:16" s="19" customFormat="1" ht="19.5">
      <c r="A104" s="67"/>
      <c r="B104" s="61"/>
      <c r="C104" s="61"/>
      <c r="D104" s="61"/>
      <c r="E104" s="76"/>
      <c r="F104" s="76"/>
      <c r="G104" s="76"/>
      <c r="H104" s="76"/>
      <c r="I104" s="76"/>
      <c r="J104" s="76"/>
      <c r="K104" s="76"/>
      <c r="L104" s="76"/>
      <c r="M104" s="76"/>
      <c r="N104" s="59"/>
      <c r="O104" s="37"/>
    </row>
    <row r="105" spans="1:16" ht="9.75" customHeight="1">
      <c r="A105" s="63"/>
      <c r="B105" s="63"/>
      <c r="C105" s="63"/>
      <c r="D105" s="63"/>
      <c r="E105" s="64"/>
      <c r="F105" s="64"/>
      <c r="G105" s="64"/>
      <c r="H105" s="64"/>
      <c r="I105" s="64"/>
      <c r="J105" s="64"/>
      <c r="K105" s="64"/>
      <c r="L105" s="64"/>
      <c r="M105" s="64"/>
      <c r="N105" s="60"/>
      <c r="O105" s="63"/>
    </row>
    <row r="106" spans="1:16" s="1" customFormat="1">
      <c r="B106" s="2" t="s">
        <v>0</v>
      </c>
      <c r="C106" s="3">
        <v>16.3</v>
      </c>
      <c r="D106" s="2" t="s">
        <v>85</v>
      </c>
      <c r="E106" s="4"/>
      <c r="F106" s="4"/>
      <c r="G106" s="4"/>
      <c r="H106" s="4"/>
      <c r="I106" s="4"/>
      <c r="J106" s="4"/>
      <c r="K106" s="4"/>
      <c r="L106" s="4"/>
      <c r="M106" s="4"/>
    </row>
    <row r="107" spans="1:16" s="5" customFormat="1">
      <c r="B107" s="6" t="s">
        <v>2</v>
      </c>
      <c r="C107" s="3">
        <v>16.3</v>
      </c>
      <c r="D107" s="6" t="s">
        <v>3</v>
      </c>
      <c r="E107" s="7"/>
      <c r="F107" s="7"/>
      <c r="G107" s="7"/>
      <c r="H107" s="7"/>
      <c r="I107" s="7"/>
      <c r="J107" s="7"/>
      <c r="K107" s="7"/>
      <c r="L107" s="7"/>
      <c r="M107" s="7"/>
    </row>
    <row r="108" spans="1:16">
      <c r="D108" s="1" t="s">
        <v>86</v>
      </c>
      <c r="E108" s="4"/>
      <c r="F108" s="4"/>
      <c r="G108" s="4"/>
    </row>
    <row r="109" spans="1:16" ht="6" customHeight="1"/>
    <row r="110" spans="1:16" s="19" customFormat="1" ht="19.5">
      <c r="A110" s="10"/>
      <c r="B110" s="10"/>
      <c r="C110" s="10"/>
      <c r="D110" s="11"/>
      <c r="E110" s="12" t="s">
        <v>5</v>
      </c>
      <c r="F110" s="13"/>
      <c r="G110" s="13"/>
      <c r="H110" s="13"/>
      <c r="I110" s="13"/>
      <c r="J110" s="14"/>
      <c r="K110" s="15" t="s">
        <v>6</v>
      </c>
      <c r="L110" s="16"/>
      <c r="M110" s="16"/>
      <c r="N110" s="17" t="s">
        <v>7</v>
      </c>
      <c r="O110" s="18"/>
    </row>
    <row r="111" spans="1:16" s="19" customFormat="1" ht="19.5">
      <c r="A111" s="20"/>
      <c r="B111" s="20"/>
      <c r="C111" s="20"/>
      <c r="D111" s="21"/>
      <c r="E111" s="22" t="s">
        <v>8</v>
      </c>
      <c r="F111" s="23"/>
      <c r="G111" s="23"/>
      <c r="H111" s="23"/>
      <c r="I111" s="23"/>
      <c r="J111" s="24"/>
      <c r="K111" s="25" t="s">
        <v>9</v>
      </c>
      <c r="L111" s="26"/>
      <c r="M111" s="27"/>
      <c r="N111" s="28"/>
      <c r="O111" s="29"/>
    </row>
    <row r="112" spans="1:16" s="19" customFormat="1">
      <c r="A112" s="30" t="s">
        <v>10</v>
      </c>
      <c r="B112" s="30"/>
      <c r="C112" s="30"/>
      <c r="D112" s="31"/>
      <c r="E112" s="32"/>
      <c r="F112" s="32"/>
      <c r="G112" s="32"/>
      <c r="H112" s="32"/>
      <c r="I112" s="33"/>
      <c r="J112" s="34"/>
      <c r="K112" s="34"/>
      <c r="L112" s="34" t="s">
        <v>6</v>
      </c>
      <c r="M112" s="34" t="s">
        <v>6</v>
      </c>
      <c r="N112" s="35" t="s">
        <v>11</v>
      </c>
      <c r="O112" s="36"/>
      <c r="P112" s="37"/>
    </row>
    <row r="113" spans="1:16" s="19" customFormat="1">
      <c r="A113" s="30" t="s">
        <v>12</v>
      </c>
      <c r="B113" s="30"/>
      <c r="C113" s="30"/>
      <c r="D113" s="31"/>
      <c r="E113" s="32" t="s">
        <v>13</v>
      </c>
      <c r="F113" s="32" t="s">
        <v>14</v>
      </c>
      <c r="G113" s="32" t="s">
        <v>15</v>
      </c>
      <c r="H113" s="32" t="s">
        <v>16</v>
      </c>
      <c r="I113" s="32" t="s">
        <v>17</v>
      </c>
      <c r="J113" s="34" t="s">
        <v>18</v>
      </c>
      <c r="K113" s="34" t="s">
        <v>19</v>
      </c>
      <c r="L113" s="34" t="s">
        <v>20</v>
      </c>
      <c r="M113" s="34" t="s">
        <v>21</v>
      </c>
      <c r="N113" s="35" t="s">
        <v>22</v>
      </c>
      <c r="O113" s="36"/>
      <c r="P113" s="37"/>
    </row>
    <row r="114" spans="1:16" s="19" customFormat="1" ht="19.5">
      <c r="A114" s="20"/>
      <c r="B114" s="20"/>
      <c r="C114" s="20"/>
      <c r="D114" s="21"/>
      <c r="E114" s="32" t="s">
        <v>23</v>
      </c>
      <c r="F114" s="32" t="s">
        <v>24</v>
      </c>
      <c r="G114" s="32" t="s">
        <v>25</v>
      </c>
      <c r="H114" s="32" t="s">
        <v>26</v>
      </c>
      <c r="I114" s="32" t="s">
        <v>27</v>
      </c>
      <c r="J114" s="34" t="s">
        <v>28</v>
      </c>
      <c r="K114" s="34" t="s">
        <v>29</v>
      </c>
      <c r="L114" s="34" t="s">
        <v>30</v>
      </c>
      <c r="M114" s="34" t="s">
        <v>31</v>
      </c>
      <c r="N114" s="35" t="s">
        <v>32</v>
      </c>
      <c r="O114" s="36"/>
      <c r="P114" s="37"/>
    </row>
    <row r="115" spans="1:16" s="19" customFormat="1" ht="19.5">
      <c r="A115" s="38"/>
      <c r="B115" s="38"/>
      <c r="C115" s="38"/>
      <c r="D115" s="39"/>
      <c r="E115" s="40" t="s">
        <v>33</v>
      </c>
      <c r="F115" s="40" t="s">
        <v>34</v>
      </c>
      <c r="G115" s="40"/>
      <c r="H115" s="40" t="s">
        <v>35</v>
      </c>
      <c r="I115" s="40"/>
      <c r="J115" s="40"/>
      <c r="K115" s="40" t="s">
        <v>9</v>
      </c>
      <c r="L115" s="41" t="s">
        <v>36</v>
      </c>
      <c r="M115" s="40" t="s">
        <v>37</v>
      </c>
      <c r="N115" s="42"/>
      <c r="O115" s="43"/>
    </row>
    <row r="116" spans="1:16" s="19" customFormat="1" ht="19.5">
      <c r="A116" s="67"/>
      <c r="B116" s="55" t="s">
        <v>183</v>
      </c>
      <c r="C116" s="55"/>
      <c r="D116" s="56"/>
      <c r="E116" s="57">
        <v>9042546.0600000005</v>
      </c>
      <c r="F116" s="57">
        <v>6080</v>
      </c>
      <c r="G116" s="57">
        <v>80451.89</v>
      </c>
      <c r="H116" s="57">
        <v>190675</v>
      </c>
      <c r="I116" s="57">
        <v>40222.480000000003</v>
      </c>
      <c r="J116" s="57">
        <v>3951358</v>
      </c>
      <c r="K116" s="57">
        <v>4145425.41</v>
      </c>
      <c r="L116" s="68">
        <v>1720115.85</v>
      </c>
      <c r="M116" s="57">
        <v>5305650.3099999996</v>
      </c>
      <c r="N116" s="70" t="s">
        <v>184</v>
      </c>
      <c r="O116" s="37"/>
    </row>
    <row r="117" spans="1:16" s="19" customFormat="1" ht="19.5">
      <c r="A117" s="67"/>
      <c r="B117" s="55" t="s">
        <v>185</v>
      </c>
      <c r="C117" s="55"/>
      <c r="D117" s="56"/>
      <c r="E117" s="57">
        <v>17775367.579999998</v>
      </c>
      <c r="F117" s="57">
        <v>39120</v>
      </c>
      <c r="G117" s="57">
        <v>199983.13</v>
      </c>
      <c r="H117" s="57" t="s">
        <v>43</v>
      </c>
      <c r="I117" s="57">
        <v>43965</v>
      </c>
      <c r="J117" s="57">
        <v>15487998</v>
      </c>
      <c r="K117" s="57">
        <v>7971673.21</v>
      </c>
      <c r="L117" s="68">
        <v>8489722.4800000004</v>
      </c>
      <c r="M117" s="57">
        <v>10501497.199999999</v>
      </c>
      <c r="N117" s="70" t="s">
        <v>186</v>
      </c>
      <c r="O117" s="37"/>
    </row>
    <row r="118" spans="1:16" s="19" customFormat="1" ht="19.5">
      <c r="A118" s="67"/>
      <c r="B118" s="55" t="s">
        <v>187</v>
      </c>
      <c r="C118" s="55"/>
      <c r="D118" s="56"/>
      <c r="E118" s="57">
        <v>11207448.869999999</v>
      </c>
      <c r="F118" s="57">
        <v>14254</v>
      </c>
      <c r="G118" s="57">
        <v>198597.14</v>
      </c>
      <c r="H118" s="57" t="s">
        <v>43</v>
      </c>
      <c r="I118" s="57">
        <v>46777</v>
      </c>
      <c r="J118" s="57">
        <v>7056572</v>
      </c>
      <c r="K118" s="57">
        <v>7424298.71</v>
      </c>
      <c r="L118" s="68">
        <v>2531488.4</v>
      </c>
      <c r="M118" s="57">
        <v>5090332.09</v>
      </c>
      <c r="N118" s="70" t="s">
        <v>188</v>
      </c>
      <c r="O118" s="37"/>
    </row>
    <row r="119" spans="1:16" s="19" customFormat="1" ht="19.5">
      <c r="A119" s="67"/>
      <c r="B119" s="55" t="s">
        <v>189</v>
      </c>
      <c r="C119" s="55"/>
      <c r="D119" s="56"/>
      <c r="E119" s="57">
        <v>18000092.350000001</v>
      </c>
      <c r="F119" s="57">
        <v>56485.9</v>
      </c>
      <c r="G119" s="57">
        <v>295369.5</v>
      </c>
      <c r="H119" s="57">
        <v>957651</v>
      </c>
      <c r="I119" s="57">
        <v>208456.92</v>
      </c>
      <c r="J119" s="57">
        <v>14475877</v>
      </c>
      <c r="K119" s="57">
        <v>10276905.92</v>
      </c>
      <c r="L119" s="68">
        <v>5073940</v>
      </c>
      <c r="M119" s="57">
        <v>7280451.75</v>
      </c>
      <c r="N119" s="70" t="s">
        <v>190</v>
      </c>
      <c r="O119" s="37"/>
    </row>
    <row r="120" spans="1:16" s="49" customFormat="1" ht="19.5">
      <c r="A120" s="69" t="s">
        <v>191</v>
      </c>
      <c r="B120" s="69"/>
      <c r="C120" s="69"/>
      <c r="D120" s="71"/>
      <c r="E120" s="47">
        <v>71196042.040000007</v>
      </c>
      <c r="F120" s="47">
        <v>622541</v>
      </c>
      <c r="G120" s="47">
        <v>2662849.96</v>
      </c>
      <c r="H120" s="47">
        <v>588945</v>
      </c>
      <c r="I120" s="47">
        <v>875530.1</v>
      </c>
      <c r="J120" s="47">
        <v>89630142.760000005</v>
      </c>
      <c r="K120" s="47">
        <v>42191499.43</v>
      </c>
      <c r="L120" s="72">
        <v>64136758.079999998</v>
      </c>
      <c r="M120" s="47">
        <v>29732147.5</v>
      </c>
      <c r="N120" s="73" t="s">
        <v>192</v>
      </c>
      <c r="O120" s="74"/>
    </row>
    <row r="121" spans="1:16" s="19" customFormat="1" ht="19.5">
      <c r="A121" s="67"/>
      <c r="B121" s="55" t="s">
        <v>193</v>
      </c>
      <c r="C121" s="55"/>
      <c r="D121" s="56"/>
      <c r="E121" s="57">
        <v>8730723.1600000001</v>
      </c>
      <c r="F121" s="57">
        <v>11495</v>
      </c>
      <c r="G121" s="57">
        <v>206978.93</v>
      </c>
      <c r="H121" s="57" t="s">
        <v>43</v>
      </c>
      <c r="I121" s="57">
        <v>59519</v>
      </c>
      <c r="J121" s="57">
        <v>4106866</v>
      </c>
      <c r="K121" s="57">
        <v>4236604.0599999996</v>
      </c>
      <c r="L121" s="68">
        <v>712180</v>
      </c>
      <c r="M121" s="57">
        <v>4575014</v>
      </c>
      <c r="N121" s="70" t="s">
        <v>194</v>
      </c>
      <c r="O121" s="37"/>
    </row>
    <row r="122" spans="1:16" s="19" customFormat="1" ht="19.5">
      <c r="A122" s="67"/>
      <c r="B122" s="55" t="s">
        <v>195</v>
      </c>
      <c r="C122" s="55"/>
      <c r="D122" s="56"/>
      <c r="E122" s="57">
        <v>11961216.51</v>
      </c>
      <c r="F122" s="57">
        <v>1690</v>
      </c>
      <c r="G122" s="57">
        <v>428831.6</v>
      </c>
      <c r="H122" s="57" t="s">
        <v>43</v>
      </c>
      <c r="I122" s="57">
        <v>154468</v>
      </c>
      <c r="J122" s="57">
        <v>6083610</v>
      </c>
      <c r="K122" s="57">
        <v>2801617.64</v>
      </c>
      <c r="L122" s="68">
        <v>4177104.01</v>
      </c>
      <c r="M122" s="57">
        <v>5878022</v>
      </c>
      <c r="N122" s="70" t="s">
        <v>196</v>
      </c>
      <c r="O122" s="37"/>
    </row>
    <row r="123" spans="1:16" s="19" customFormat="1" ht="19.5">
      <c r="A123" s="67"/>
      <c r="B123" s="55" t="s">
        <v>197</v>
      </c>
      <c r="C123" s="55"/>
      <c r="D123" s="56"/>
      <c r="E123" s="57">
        <v>11567829.4</v>
      </c>
      <c r="F123" s="57">
        <v>89076</v>
      </c>
      <c r="G123" s="57">
        <v>193913.69</v>
      </c>
      <c r="H123" s="57" t="s">
        <v>43</v>
      </c>
      <c r="I123" s="57">
        <v>133045</v>
      </c>
      <c r="J123" s="57">
        <v>15372226</v>
      </c>
      <c r="K123" s="57">
        <v>8159483.5</v>
      </c>
      <c r="L123" s="68">
        <v>11346927.4</v>
      </c>
      <c r="M123" s="57">
        <v>3998274</v>
      </c>
      <c r="N123" s="70" t="s">
        <v>198</v>
      </c>
      <c r="O123" s="37"/>
    </row>
    <row r="124" spans="1:16" s="19" customFormat="1" ht="19.5">
      <c r="A124" s="67"/>
      <c r="B124" s="55" t="s">
        <v>199</v>
      </c>
      <c r="C124" s="55"/>
      <c r="D124" s="56"/>
      <c r="E124" s="57">
        <v>12619463.85</v>
      </c>
      <c r="F124" s="57">
        <v>211239</v>
      </c>
      <c r="G124" s="57">
        <v>1195372.45</v>
      </c>
      <c r="H124" s="57" t="s">
        <v>43</v>
      </c>
      <c r="I124" s="57">
        <v>113550</v>
      </c>
      <c r="J124" s="57">
        <v>37001119.759999998</v>
      </c>
      <c r="K124" s="57">
        <v>13467351.26</v>
      </c>
      <c r="L124" s="68">
        <v>27773222.670000002</v>
      </c>
      <c r="M124" s="57">
        <v>4178542.5</v>
      </c>
      <c r="N124" s="70" t="s">
        <v>200</v>
      </c>
      <c r="O124" s="37"/>
    </row>
    <row r="125" spans="1:16" s="19" customFormat="1" ht="19.5">
      <c r="A125" s="67"/>
      <c r="B125" s="55" t="s">
        <v>201</v>
      </c>
      <c r="C125" s="55"/>
      <c r="D125" s="56"/>
      <c r="E125" s="57">
        <v>15296571.98</v>
      </c>
      <c r="F125" s="57">
        <v>238655</v>
      </c>
      <c r="G125" s="57">
        <v>406946.92</v>
      </c>
      <c r="H125" s="57" t="s">
        <v>43</v>
      </c>
      <c r="I125" s="57">
        <v>219688.1</v>
      </c>
      <c r="J125" s="57">
        <v>21875264</v>
      </c>
      <c r="K125" s="57">
        <v>9169033.1899999995</v>
      </c>
      <c r="L125" s="68">
        <v>16735934</v>
      </c>
      <c r="M125" s="57">
        <v>4163358</v>
      </c>
      <c r="N125" s="70" t="s">
        <v>202</v>
      </c>
      <c r="O125" s="37"/>
    </row>
    <row r="126" spans="1:16" s="19" customFormat="1" ht="19.5">
      <c r="A126" s="67"/>
      <c r="B126" s="55" t="s">
        <v>203</v>
      </c>
      <c r="C126" s="55"/>
      <c r="D126" s="56"/>
      <c r="E126" s="57">
        <v>11020237.140000001</v>
      </c>
      <c r="F126" s="57">
        <v>70386</v>
      </c>
      <c r="G126" s="57">
        <v>230806.37</v>
      </c>
      <c r="H126" s="57">
        <v>588945</v>
      </c>
      <c r="I126" s="57">
        <v>195260</v>
      </c>
      <c r="J126" s="57">
        <v>5191057</v>
      </c>
      <c r="K126" s="57">
        <v>4357409.78</v>
      </c>
      <c r="L126" s="68">
        <v>3391390</v>
      </c>
      <c r="M126" s="57">
        <v>6938937</v>
      </c>
      <c r="N126" s="70" t="s">
        <v>204</v>
      </c>
      <c r="O126" s="37"/>
    </row>
    <row r="127" spans="1:16" s="49" customFormat="1" ht="19.5">
      <c r="A127" s="69" t="s">
        <v>205</v>
      </c>
      <c r="B127" s="69"/>
      <c r="C127" s="69"/>
      <c r="D127" s="71"/>
      <c r="E127" s="47">
        <v>93844207.060000002</v>
      </c>
      <c r="F127" s="47">
        <v>1203150.5</v>
      </c>
      <c r="G127" s="47">
        <v>1372333.88</v>
      </c>
      <c r="H127" s="47">
        <v>1382906</v>
      </c>
      <c r="I127" s="47">
        <v>503268.1</v>
      </c>
      <c r="J127" s="47">
        <v>90728555.030000001</v>
      </c>
      <c r="K127" s="47">
        <v>43373379.780000001</v>
      </c>
      <c r="L127" s="72">
        <v>56513287.939999998</v>
      </c>
      <c r="M127" s="47">
        <v>45295475.5</v>
      </c>
      <c r="N127" s="73" t="s">
        <v>206</v>
      </c>
      <c r="O127" s="74"/>
    </row>
    <row r="128" spans="1:16" s="19" customFormat="1" ht="19.5">
      <c r="A128" s="67"/>
      <c r="B128" s="55" t="s">
        <v>207</v>
      </c>
      <c r="C128" s="55"/>
      <c r="D128" s="56"/>
      <c r="E128" s="57">
        <v>19956070.640000001</v>
      </c>
      <c r="F128" s="57">
        <v>69358</v>
      </c>
      <c r="G128" s="57">
        <v>321567.64</v>
      </c>
      <c r="H128" s="57">
        <v>1382906</v>
      </c>
      <c r="I128" s="57">
        <v>144820.25</v>
      </c>
      <c r="J128" s="57">
        <v>19135984</v>
      </c>
      <c r="K128" s="57">
        <v>10410326.9</v>
      </c>
      <c r="L128" s="68">
        <v>5988122.0599999996</v>
      </c>
      <c r="M128" s="57">
        <v>9579548</v>
      </c>
      <c r="N128" s="70" t="s">
        <v>208</v>
      </c>
      <c r="O128" s="37"/>
    </row>
    <row r="129" spans="1:15" s="19" customFormat="1" ht="19.5">
      <c r="A129" s="67"/>
      <c r="B129" s="55" t="s">
        <v>209</v>
      </c>
      <c r="C129" s="55"/>
      <c r="D129" s="56"/>
      <c r="E129" s="57">
        <v>10347558.43</v>
      </c>
      <c r="F129" s="57">
        <v>8920</v>
      </c>
      <c r="G129" s="57">
        <v>142030.1</v>
      </c>
      <c r="H129" s="57" t="s">
        <v>43</v>
      </c>
      <c r="I129" s="57">
        <v>10000</v>
      </c>
      <c r="J129" s="57">
        <v>12718364.65</v>
      </c>
      <c r="K129" s="57">
        <v>4353433.5599999996</v>
      </c>
      <c r="L129" s="68">
        <v>5130972.8899999997</v>
      </c>
      <c r="M129" s="57">
        <v>11368250.800000001</v>
      </c>
      <c r="N129" s="70" t="s">
        <v>210</v>
      </c>
      <c r="O129" s="37"/>
    </row>
    <row r="130" spans="1:15" s="19" customFormat="1" ht="19.5">
      <c r="A130" s="67"/>
      <c r="B130" s="55" t="s">
        <v>211</v>
      </c>
      <c r="C130" s="55"/>
      <c r="D130" s="56"/>
      <c r="E130" s="57">
        <v>20963686.719999999</v>
      </c>
      <c r="F130" s="57">
        <v>1027432.5</v>
      </c>
      <c r="G130" s="57">
        <v>530227.73</v>
      </c>
      <c r="H130" s="57" t="s">
        <v>43</v>
      </c>
      <c r="I130" s="57">
        <v>216993</v>
      </c>
      <c r="J130" s="57">
        <v>14837152</v>
      </c>
      <c r="K130" s="57">
        <v>8378719.6900000004</v>
      </c>
      <c r="L130" s="68">
        <v>9918803.6300000008</v>
      </c>
      <c r="M130" s="57">
        <v>7776814.5499999998</v>
      </c>
      <c r="N130" s="70" t="s">
        <v>212</v>
      </c>
      <c r="O130" s="37"/>
    </row>
    <row r="131" spans="1:15" s="19" customFormat="1" ht="19.5">
      <c r="A131" s="67"/>
      <c r="B131" s="55" t="s">
        <v>213</v>
      </c>
      <c r="C131" s="55"/>
      <c r="D131" s="56"/>
      <c r="E131" s="57">
        <v>13158782.33</v>
      </c>
      <c r="F131" s="57">
        <v>2800</v>
      </c>
      <c r="G131" s="57" t="s">
        <v>43</v>
      </c>
      <c r="H131" s="57" t="s">
        <v>43</v>
      </c>
      <c r="I131" s="57">
        <v>69352.850000000006</v>
      </c>
      <c r="J131" s="57">
        <v>5929628.8200000003</v>
      </c>
      <c r="K131" s="57">
        <v>6469634.2300000004</v>
      </c>
      <c r="L131" s="68">
        <v>2184947.2400000002</v>
      </c>
      <c r="M131" s="57">
        <v>3418852.08</v>
      </c>
      <c r="N131" s="70" t="s">
        <v>214</v>
      </c>
      <c r="O131" s="37"/>
    </row>
    <row r="132" spans="1:15" s="19" customFormat="1" ht="19.5">
      <c r="A132" s="67"/>
      <c r="B132" s="55" t="s">
        <v>215</v>
      </c>
      <c r="C132" s="55"/>
      <c r="D132" s="56"/>
      <c r="E132" s="57">
        <v>10888052.01</v>
      </c>
      <c r="F132" s="57">
        <v>2000</v>
      </c>
      <c r="G132" s="57">
        <v>97594.32</v>
      </c>
      <c r="H132" s="57" t="s">
        <v>43</v>
      </c>
      <c r="I132" s="57">
        <v>2842</v>
      </c>
      <c r="J132" s="57">
        <v>5734500</v>
      </c>
      <c r="K132" s="57">
        <v>6228786.4299999997</v>
      </c>
      <c r="L132" s="68">
        <v>2664426.08</v>
      </c>
      <c r="M132" s="57">
        <v>5917116.9000000004</v>
      </c>
      <c r="N132" s="70" t="s">
        <v>216</v>
      </c>
      <c r="O132" s="37"/>
    </row>
    <row r="133" spans="1:15" s="19" customFormat="1" ht="19.5">
      <c r="A133" s="67"/>
      <c r="B133" s="55" t="s">
        <v>217</v>
      </c>
      <c r="C133" s="55"/>
      <c r="D133" s="56"/>
      <c r="E133" s="57">
        <v>18530056.93</v>
      </c>
      <c r="F133" s="57">
        <v>92640</v>
      </c>
      <c r="G133" s="57">
        <v>280914.09000000003</v>
      </c>
      <c r="H133" s="57" t="s">
        <v>43</v>
      </c>
      <c r="I133" s="57">
        <v>59260</v>
      </c>
      <c r="J133" s="57">
        <v>32372925.559999999</v>
      </c>
      <c r="K133" s="57">
        <v>7532478.9699999997</v>
      </c>
      <c r="L133" s="68">
        <v>30626016.039999999</v>
      </c>
      <c r="M133" s="57">
        <v>7234893.1699999999</v>
      </c>
      <c r="N133" s="70" t="s">
        <v>218</v>
      </c>
      <c r="O133" s="37"/>
    </row>
    <row r="134" spans="1:15" s="49" customFormat="1" ht="19.5">
      <c r="A134" s="69" t="s">
        <v>219</v>
      </c>
      <c r="B134" s="69"/>
      <c r="C134" s="69"/>
      <c r="D134" s="71"/>
      <c r="E134" s="47">
        <v>78427267.319999993</v>
      </c>
      <c r="F134" s="47">
        <v>344918</v>
      </c>
      <c r="G134" s="47">
        <v>1488497.4</v>
      </c>
      <c r="H134" s="47">
        <v>915020</v>
      </c>
      <c r="I134" s="47">
        <v>1201279.55</v>
      </c>
      <c r="J134" s="47">
        <v>78247859.120000005</v>
      </c>
      <c r="K134" s="47">
        <v>59696737.700000003</v>
      </c>
      <c r="L134" s="72">
        <v>50771961.060000002</v>
      </c>
      <c r="M134" s="47">
        <v>27109315.93</v>
      </c>
      <c r="N134" s="73" t="s">
        <v>220</v>
      </c>
      <c r="O134" s="74"/>
    </row>
    <row r="135" spans="1:15" s="19" customFormat="1" ht="19.5">
      <c r="A135" s="67"/>
      <c r="B135" s="55" t="s">
        <v>221</v>
      </c>
      <c r="C135" s="55"/>
      <c r="D135" s="56"/>
      <c r="E135" s="57">
        <v>11438987.880000001</v>
      </c>
      <c r="F135" s="57">
        <v>7730</v>
      </c>
      <c r="G135" s="57">
        <v>177394.45</v>
      </c>
      <c r="H135" s="57" t="s">
        <v>43</v>
      </c>
      <c r="I135" s="57">
        <v>41880</v>
      </c>
      <c r="J135" s="57">
        <v>8220902</v>
      </c>
      <c r="K135" s="57">
        <v>11675295.84</v>
      </c>
      <c r="L135" s="68">
        <v>2573310</v>
      </c>
      <c r="M135" s="57">
        <v>4288473</v>
      </c>
      <c r="N135" s="70" t="s">
        <v>222</v>
      </c>
      <c r="O135" s="37"/>
    </row>
    <row r="136" spans="1:15" s="19" customFormat="1" ht="19.5">
      <c r="A136" s="67"/>
      <c r="B136" s="55" t="s">
        <v>223</v>
      </c>
      <c r="C136" s="55"/>
      <c r="D136" s="56"/>
      <c r="E136" s="57">
        <v>11850785.210000001</v>
      </c>
      <c r="F136" s="57">
        <v>3200</v>
      </c>
      <c r="G136" s="57">
        <v>250537.02</v>
      </c>
      <c r="H136" s="57">
        <v>707970</v>
      </c>
      <c r="I136" s="57">
        <v>41786.79</v>
      </c>
      <c r="J136" s="57">
        <v>12710850</v>
      </c>
      <c r="K136" s="57">
        <v>10895248.73</v>
      </c>
      <c r="L136" s="68">
        <v>6033064</v>
      </c>
      <c r="M136" s="57">
        <v>4398287.03</v>
      </c>
      <c r="N136" s="70" t="s">
        <v>224</v>
      </c>
      <c r="O136" s="37"/>
    </row>
    <row r="137" spans="1:15" s="19" customFormat="1" ht="19.5">
      <c r="A137" s="67"/>
      <c r="B137" s="55" t="s">
        <v>225</v>
      </c>
      <c r="C137" s="55"/>
      <c r="D137" s="56"/>
      <c r="E137" s="57">
        <v>14020297.880000001</v>
      </c>
      <c r="F137" s="57">
        <v>1596</v>
      </c>
      <c r="G137" s="57">
        <v>165468.48000000001</v>
      </c>
      <c r="H137" s="57">
        <v>207050</v>
      </c>
      <c r="I137" s="57">
        <v>129056.76</v>
      </c>
      <c r="J137" s="57">
        <v>10053370</v>
      </c>
      <c r="K137" s="57">
        <v>11621377.9</v>
      </c>
      <c r="L137" s="68">
        <v>4094429.77</v>
      </c>
      <c r="M137" s="57">
        <v>4343775.8099999996</v>
      </c>
      <c r="N137" s="70" t="s">
        <v>226</v>
      </c>
      <c r="O137" s="37"/>
    </row>
    <row r="138" spans="1:15" s="19" customFormat="1" ht="19.5">
      <c r="A138" s="67"/>
      <c r="B138" s="61"/>
      <c r="C138" s="61"/>
      <c r="D138" s="61"/>
      <c r="E138" s="76"/>
      <c r="F138" s="76"/>
      <c r="G138" s="76"/>
      <c r="H138" s="76"/>
      <c r="I138" s="76"/>
      <c r="J138" s="76"/>
      <c r="K138" s="76"/>
      <c r="L138" s="76"/>
      <c r="M138" s="76"/>
      <c r="N138" s="59"/>
      <c r="O138" s="37"/>
    </row>
    <row r="139" spans="1:15" s="19" customFormat="1" ht="19.5">
      <c r="A139" s="67"/>
      <c r="B139" s="61"/>
      <c r="C139" s="61"/>
      <c r="D139" s="61"/>
      <c r="E139" s="76"/>
      <c r="F139" s="76"/>
      <c r="G139" s="76"/>
      <c r="H139" s="76"/>
      <c r="I139" s="76"/>
      <c r="J139" s="76"/>
      <c r="K139" s="76"/>
      <c r="L139" s="76"/>
      <c r="M139" s="76"/>
      <c r="N139" s="59"/>
      <c r="O139" s="37"/>
    </row>
    <row r="140" spans="1:15" ht="9.75" customHeight="1">
      <c r="A140" s="77"/>
      <c r="B140" s="78"/>
      <c r="C140" s="78"/>
      <c r="D140" s="78"/>
      <c r="E140" s="79"/>
      <c r="F140" s="79"/>
      <c r="G140" s="79"/>
      <c r="H140" s="79"/>
      <c r="I140" s="79"/>
      <c r="J140" s="79"/>
      <c r="K140" s="79"/>
      <c r="L140" s="79"/>
      <c r="M140" s="79"/>
      <c r="N140" s="80"/>
      <c r="O140" s="81"/>
    </row>
    <row r="141" spans="1:15" s="1" customFormat="1">
      <c r="B141" s="2" t="s">
        <v>0</v>
      </c>
      <c r="C141" s="3">
        <v>16.3</v>
      </c>
      <c r="D141" s="2" t="s">
        <v>85</v>
      </c>
      <c r="E141" s="4"/>
      <c r="F141" s="4"/>
      <c r="G141" s="4"/>
      <c r="H141" s="4"/>
      <c r="I141" s="4"/>
      <c r="J141" s="4"/>
      <c r="K141" s="4"/>
      <c r="L141" s="4"/>
      <c r="M141" s="4"/>
    </row>
    <row r="142" spans="1:15" s="5" customFormat="1">
      <c r="B142" s="6" t="s">
        <v>2</v>
      </c>
      <c r="C142" s="3">
        <v>16.3</v>
      </c>
      <c r="D142" s="6" t="s">
        <v>3</v>
      </c>
      <c r="E142" s="7"/>
      <c r="F142" s="7"/>
      <c r="G142" s="7"/>
      <c r="H142" s="7"/>
      <c r="I142" s="7"/>
      <c r="J142" s="7"/>
      <c r="K142" s="7"/>
      <c r="L142" s="7"/>
      <c r="M142" s="7"/>
    </row>
    <row r="143" spans="1:15">
      <c r="D143" s="1" t="s">
        <v>86</v>
      </c>
      <c r="E143" s="4"/>
      <c r="F143" s="4"/>
      <c r="G143" s="4"/>
    </row>
    <row r="144" spans="1:15" ht="6" customHeight="1">
      <c r="D144" s="8" t="s">
        <v>7</v>
      </c>
    </row>
    <row r="145" spans="1:16" s="19" customFormat="1" ht="19.5">
      <c r="A145" s="10"/>
      <c r="B145" s="10"/>
      <c r="C145" s="10"/>
      <c r="D145" s="11"/>
      <c r="E145" s="12" t="s">
        <v>5</v>
      </c>
      <c r="F145" s="13"/>
      <c r="G145" s="13"/>
      <c r="H145" s="13"/>
      <c r="I145" s="13"/>
      <c r="J145" s="14"/>
      <c r="K145" s="15" t="s">
        <v>6</v>
      </c>
      <c r="L145" s="16"/>
      <c r="M145" s="16"/>
      <c r="N145" s="17" t="s">
        <v>7</v>
      </c>
      <c r="O145" s="18"/>
    </row>
    <row r="146" spans="1:16" s="19" customFormat="1" ht="19.5">
      <c r="A146" s="20"/>
      <c r="B146" s="20"/>
      <c r="C146" s="20"/>
      <c r="D146" s="21"/>
      <c r="E146" s="22" t="s">
        <v>8</v>
      </c>
      <c r="F146" s="23"/>
      <c r="G146" s="23"/>
      <c r="H146" s="23"/>
      <c r="I146" s="23"/>
      <c r="J146" s="24"/>
      <c r="K146" s="25" t="s">
        <v>9</v>
      </c>
      <c r="L146" s="26"/>
      <c r="M146" s="27"/>
      <c r="N146" s="28"/>
      <c r="O146" s="29"/>
    </row>
    <row r="147" spans="1:16" s="19" customFormat="1">
      <c r="A147" s="30" t="s">
        <v>10</v>
      </c>
      <c r="B147" s="30"/>
      <c r="C147" s="30"/>
      <c r="D147" s="31"/>
      <c r="E147" s="32"/>
      <c r="F147" s="32"/>
      <c r="G147" s="32"/>
      <c r="H147" s="32"/>
      <c r="I147" s="33"/>
      <c r="J147" s="34"/>
      <c r="K147" s="34"/>
      <c r="L147" s="34" t="s">
        <v>6</v>
      </c>
      <c r="M147" s="34" t="s">
        <v>6</v>
      </c>
      <c r="N147" s="35" t="s">
        <v>11</v>
      </c>
      <c r="O147" s="36"/>
      <c r="P147" s="37"/>
    </row>
    <row r="148" spans="1:16" s="19" customFormat="1">
      <c r="A148" s="30" t="s">
        <v>12</v>
      </c>
      <c r="B148" s="30"/>
      <c r="C148" s="30"/>
      <c r="D148" s="31"/>
      <c r="E148" s="32" t="s">
        <v>13</v>
      </c>
      <c r="F148" s="32" t="s">
        <v>14</v>
      </c>
      <c r="G148" s="32" t="s">
        <v>15</v>
      </c>
      <c r="H148" s="32" t="s">
        <v>16</v>
      </c>
      <c r="I148" s="32" t="s">
        <v>17</v>
      </c>
      <c r="J148" s="34" t="s">
        <v>18</v>
      </c>
      <c r="K148" s="34" t="s">
        <v>19</v>
      </c>
      <c r="L148" s="34" t="s">
        <v>20</v>
      </c>
      <c r="M148" s="34" t="s">
        <v>21</v>
      </c>
      <c r="N148" s="35" t="s">
        <v>22</v>
      </c>
      <c r="O148" s="36"/>
      <c r="P148" s="37"/>
    </row>
    <row r="149" spans="1:16" s="19" customFormat="1" ht="19.5">
      <c r="A149" s="20"/>
      <c r="B149" s="20"/>
      <c r="C149" s="20"/>
      <c r="D149" s="21"/>
      <c r="E149" s="32" t="s">
        <v>23</v>
      </c>
      <c r="F149" s="32" t="s">
        <v>24</v>
      </c>
      <c r="G149" s="32" t="s">
        <v>25</v>
      </c>
      <c r="H149" s="32" t="s">
        <v>26</v>
      </c>
      <c r="I149" s="32" t="s">
        <v>27</v>
      </c>
      <c r="J149" s="34" t="s">
        <v>28</v>
      </c>
      <c r="K149" s="34" t="s">
        <v>29</v>
      </c>
      <c r="L149" s="34" t="s">
        <v>30</v>
      </c>
      <c r="M149" s="34" t="s">
        <v>31</v>
      </c>
      <c r="N149" s="35" t="s">
        <v>32</v>
      </c>
      <c r="O149" s="36"/>
      <c r="P149" s="37"/>
    </row>
    <row r="150" spans="1:16" s="19" customFormat="1" ht="19.5">
      <c r="A150" s="38"/>
      <c r="B150" s="38"/>
      <c r="C150" s="38"/>
      <c r="D150" s="39"/>
      <c r="E150" s="40" t="s">
        <v>33</v>
      </c>
      <c r="F150" s="40" t="s">
        <v>34</v>
      </c>
      <c r="G150" s="40"/>
      <c r="H150" s="40" t="s">
        <v>35</v>
      </c>
      <c r="I150" s="40"/>
      <c r="J150" s="40"/>
      <c r="K150" s="40" t="s">
        <v>9</v>
      </c>
      <c r="L150" s="41" t="s">
        <v>36</v>
      </c>
      <c r="M150" s="40" t="s">
        <v>37</v>
      </c>
      <c r="N150" s="42"/>
      <c r="O150" s="43"/>
    </row>
    <row r="151" spans="1:16" s="19" customFormat="1" ht="19.5">
      <c r="A151" s="67"/>
      <c r="B151" s="55" t="s">
        <v>227</v>
      </c>
      <c r="C151" s="55"/>
      <c r="D151" s="56"/>
      <c r="E151" s="57">
        <v>12804617.33</v>
      </c>
      <c r="F151" s="57">
        <v>21760</v>
      </c>
      <c r="G151" s="57">
        <v>471540.83</v>
      </c>
      <c r="H151" s="57" t="s">
        <v>43</v>
      </c>
      <c r="I151" s="57">
        <v>162928</v>
      </c>
      <c r="J151" s="57">
        <v>23552043.120000001</v>
      </c>
      <c r="K151" s="57">
        <v>9124015.6699999999</v>
      </c>
      <c r="L151" s="68">
        <v>19639695.949999999</v>
      </c>
      <c r="M151" s="57">
        <v>3987655</v>
      </c>
      <c r="N151" s="70" t="s">
        <v>228</v>
      </c>
      <c r="O151" s="37"/>
    </row>
    <row r="152" spans="1:16" s="19" customFormat="1" ht="19.5">
      <c r="A152" s="67"/>
      <c r="B152" s="55" t="s">
        <v>229</v>
      </c>
      <c r="C152" s="55"/>
      <c r="D152" s="56"/>
      <c r="E152" s="57">
        <v>11346757.99</v>
      </c>
      <c r="F152" s="57" t="s">
        <v>43</v>
      </c>
      <c r="G152" s="57">
        <v>161376.28</v>
      </c>
      <c r="H152" s="57" t="s">
        <v>43</v>
      </c>
      <c r="I152" s="57">
        <v>336520</v>
      </c>
      <c r="J152" s="57">
        <v>11919872</v>
      </c>
      <c r="K152" s="57">
        <v>6927903.1200000001</v>
      </c>
      <c r="L152" s="68">
        <v>11473627</v>
      </c>
      <c r="M152" s="57">
        <v>3617987.09</v>
      </c>
      <c r="N152" s="70" t="s">
        <v>230</v>
      </c>
      <c r="O152" s="37"/>
    </row>
    <row r="153" spans="1:16" s="19" customFormat="1" ht="19.5">
      <c r="A153" s="67"/>
      <c r="B153" s="55" t="s">
        <v>231</v>
      </c>
      <c r="C153" s="55"/>
      <c r="D153" s="56"/>
      <c r="E153" s="57">
        <v>16965821.030000001</v>
      </c>
      <c r="F153" s="57">
        <v>310632</v>
      </c>
      <c r="G153" s="57">
        <v>262180.34000000003</v>
      </c>
      <c r="H153" s="57" t="s">
        <v>43</v>
      </c>
      <c r="I153" s="57">
        <v>489108</v>
      </c>
      <c r="J153" s="57">
        <v>11790822</v>
      </c>
      <c r="K153" s="57">
        <v>9452896.4399999995</v>
      </c>
      <c r="L153" s="68">
        <v>6957834.3399999999</v>
      </c>
      <c r="M153" s="57">
        <v>6473138</v>
      </c>
      <c r="N153" s="70" t="s">
        <v>232</v>
      </c>
      <c r="O153" s="37"/>
    </row>
    <row r="154" spans="1:16" s="19" customFormat="1" ht="3" customHeight="1">
      <c r="A154" s="82"/>
      <c r="B154" s="83"/>
      <c r="C154" s="83"/>
      <c r="D154" s="84"/>
      <c r="E154" s="40"/>
      <c r="F154" s="40"/>
      <c r="G154" s="40"/>
      <c r="H154" s="40"/>
      <c r="I154" s="40"/>
      <c r="J154" s="40"/>
      <c r="K154" s="40"/>
      <c r="L154" s="40"/>
      <c r="M154" s="40"/>
      <c r="N154" s="85"/>
      <c r="O154" s="43"/>
    </row>
    <row r="155" spans="1:16" s="19" customFormat="1" ht="3" customHeight="1">
      <c r="A155" s="67"/>
      <c r="B155" s="61"/>
      <c r="C155" s="61"/>
      <c r="D155" s="61"/>
      <c r="E155" s="86"/>
      <c r="F155" s="86"/>
      <c r="G155" s="86"/>
      <c r="H155" s="86"/>
      <c r="I155" s="86"/>
      <c r="J155" s="86"/>
      <c r="K155" s="86"/>
      <c r="L155" s="86"/>
      <c r="M155" s="86"/>
      <c r="N155" s="59"/>
      <c r="O155" s="37"/>
    </row>
    <row r="156" spans="1:16" s="87" customFormat="1" ht="18.75">
      <c r="B156" s="87" t="s">
        <v>233</v>
      </c>
      <c r="E156" s="88"/>
      <c r="F156" s="88"/>
      <c r="G156" s="88"/>
      <c r="H156" s="88"/>
      <c r="I156" s="88"/>
      <c r="J156" s="88"/>
      <c r="K156" s="88"/>
      <c r="L156" s="88"/>
      <c r="M156" s="88"/>
    </row>
    <row r="157" spans="1:16" s="87" customFormat="1" ht="18.75">
      <c r="B157" s="87" t="s">
        <v>234</v>
      </c>
      <c r="E157" s="88"/>
      <c r="F157" s="88"/>
      <c r="G157" s="88"/>
      <c r="H157" s="88"/>
      <c r="I157" s="88"/>
      <c r="J157" s="88"/>
      <c r="K157" s="88"/>
      <c r="L157" s="88"/>
      <c r="M157" s="88"/>
    </row>
    <row r="158" spans="1:16" s="87" customFormat="1" ht="18.75">
      <c r="E158" s="88"/>
      <c r="F158" s="88"/>
      <c r="G158" s="88"/>
      <c r="H158" s="88"/>
      <c r="I158" s="88"/>
      <c r="J158" s="88"/>
      <c r="K158" s="88"/>
      <c r="L158" s="88"/>
      <c r="M158" s="88"/>
    </row>
    <row r="159" spans="1:16" s="87" customFormat="1" ht="18.75">
      <c r="E159" s="88"/>
      <c r="F159" s="88"/>
      <c r="G159" s="88"/>
      <c r="H159" s="88"/>
      <c r="I159" s="88"/>
      <c r="J159" s="88"/>
      <c r="K159" s="88"/>
      <c r="L159" s="88"/>
      <c r="M159" s="88"/>
    </row>
    <row r="160" spans="1:16" s="87" customFormat="1" ht="18.75">
      <c r="E160" s="88"/>
      <c r="F160" s="88"/>
      <c r="G160" s="88"/>
      <c r="H160" s="88"/>
      <c r="I160" s="88"/>
      <c r="J160" s="88"/>
      <c r="K160" s="88"/>
      <c r="L160" s="88"/>
      <c r="M160" s="88"/>
    </row>
    <row r="161" spans="5:13" s="87" customFormat="1" ht="18.75">
      <c r="E161" s="88"/>
      <c r="F161" s="88"/>
      <c r="G161" s="88"/>
      <c r="H161" s="88"/>
      <c r="I161" s="88"/>
      <c r="J161" s="88"/>
      <c r="K161" s="88"/>
      <c r="L161" s="88"/>
      <c r="M161" s="88"/>
    </row>
    <row r="162" spans="5:13" s="87" customFormat="1" ht="18.75">
      <c r="E162" s="88"/>
      <c r="F162" s="88"/>
      <c r="G162" s="88"/>
      <c r="H162" s="88"/>
      <c r="I162" s="88"/>
      <c r="J162" s="88"/>
      <c r="K162" s="88"/>
      <c r="L162" s="88"/>
      <c r="M162" s="88"/>
    </row>
    <row r="163" spans="5:13" s="87" customFormat="1" ht="18.75">
      <c r="E163" s="88"/>
      <c r="F163" s="88"/>
      <c r="G163" s="88"/>
      <c r="H163" s="88"/>
      <c r="I163" s="88"/>
      <c r="J163" s="88"/>
      <c r="K163" s="88"/>
      <c r="L163" s="88"/>
      <c r="M163" s="88"/>
    </row>
    <row r="164" spans="5:13" s="87" customFormat="1" ht="18.75">
      <c r="E164" s="88"/>
      <c r="F164" s="88"/>
      <c r="G164" s="88"/>
      <c r="H164" s="88"/>
      <c r="I164" s="88"/>
      <c r="J164" s="88"/>
      <c r="K164" s="88"/>
      <c r="L164" s="88"/>
      <c r="M164" s="88"/>
    </row>
    <row r="165" spans="5:13" s="87" customFormat="1" ht="18.75">
      <c r="E165" s="88"/>
      <c r="F165" s="88"/>
      <c r="G165" s="88"/>
      <c r="H165" s="88"/>
      <c r="I165" s="88"/>
      <c r="J165" s="88"/>
      <c r="K165" s="88"/>
      <c r="L165" s="88"/>
      <c r="M165" s="88"/>
    </row>
    <row r="166" spans="5:13" s="87" customFormat="1" ht="18.75">
      <c r="E166" s="88"/>
      <c r="F166" s="88"/>
      <c r="G166" s="88"/>
      <c r="H166" s="88"/>
      <c r="I166" s="88"/>
      <c r="J166" s="88"/>
      <c r="K166" s="88"/>
      <c r="L166" s="88"/>
      <c r="M166" s="88"/>
    </row>
    <row r="167" spans="5:13" s="87" customFormat="1" ht="18.75">
      <c r="E167" s="88"/>
      <c r="F167" s="88"/>
      <c r="G167" s="88"/>
      <c r="H167" s="88"/>
      <c r="I167" s="88"/>
      <c r="J167" s="88"/>
      <c r="K167" s="88"/>
      <c r="L167" s="88"/>
      <c r="M167" s="88"/>
    </row>
    <row r="168" spans="5:13" s="87" customFormat="1" ht="18.75">
      <c r="E168" s="88"/>
      <c r="F168" s="88"/>
      <c r="G168" s="88"/>
      <c r="H168" s="88"/>
      <c r="I168" s="88"/>
      <c r="J168" s="88"/>
      <c r="K168" s="88"/>
      <c r="L168" s="88"/>
      <c r="M168" s="88"/>
    </row>
    <row r="169" spans="5:13" s="87" customFormat="1" ht="18.75">
      <c r="E169" s="88"/>
      <c r="F169" s="88"/>
      <c r="G169" s="88"/>
      <c r="H169" s="88"/>
      <c r="I169" s="88"/>
      <c r="J169" s="88"/>
      <c r="K169" s="88"/>
      <c r="L169" s="88"/>
      <c r="M169" s="88"/>
    </row>
    <row r="170" spans="5:13" s="87" customFormat="1" ht="18.75">
      <c r="E170" s="88"/>
      <c r="F170" s="88"/>
      <c r="G170" s="88"/>
      <c r="H170" s="88"/>
      <c r="I170" s="88"/>
      <c r="J170" s="88"/>
      <c r="K170" s="88"/>
      <c r="L170" s="88"/>
      <c r="M170" s="88"/>
    </row>
    <row r="171" spans="5:13" s="87" customFormat="1" ht="18.75">
      <c r="E171" s="88"/>
      <c r="F171" s="88"/>
      <c r="G171" s="88"/>
      <c r="H171" s="88"/>
      <c r="I171" s="88"/>
      <c r="J171" s="88"/>
      <c r="K171" s="88"/>
      <c r="L171" s="88"/>
      <c r="M171" s="88"/>
    </row>
    <row r="172" spans="5:13" s="87" customFormat="1" ht="18.75">
      <c r="E172" s="88"/>
      <c r="F172" s="88"/>
      <c r="G172" s="88"/>
      <c r="H172" s="88"/>
      <c r="I172" s="88"/>
      <c r="J172" s="88"/>
      <c r="K172" s="88"/>
      <c r="L172" s="88"/>
      <c r="M172" s="88"/>
    </row>
    <row r="173" spans="5:13" s="87" customFormat="1" ht="18.75">
      <c r="E173" s="88"/>
      <c r="F173" s="88"/>
      <c r="G173" s="88"/>
      <c r="H173" s="88"/>
      <c r="I173" s="88"/>
      <c r="J173" s="88"/>
      <c r="K173" s="88"/>
      <c r="L173" s="88"/>
      <c r="M173" s="88"/>
    </row>
    <row r="174" spans="5:13" s="87" customFormat="1" ht="18.75">
      <c r="E174" s="88"/>
      <c r="F174" s="88"/>
      <c r="G174" s="88"/>
      <c r="H174" s="88"/>
      <c r="I174" s="88"/>
      <c r="J174" s="88"/>
      <c r="K174" s="88"/>
      <c r="L174" s="88"/>
      <c r="M174" s="88"/>
    </row>
    <row r="175" spans="5:13" s="87" customFormat="1" ht="18.75">
      <c r="E175" s="88"/>
      <c r="F175" s="88"/>
      <c r="G175" s="88"/>
      <c r="H175" s="88"/>
      <c r="I175" s="88"/>
      <c r="J175" s="88"/>
      <c r="K175" s="88"/>
      <c r="L175" s="88"/>
      <c r="M175" s="88"/>
    </row>
    <row r="176" spans="5:13" s="87" customFormat="1" ht="18.75">
      <c r="E176" s="88"/>
      <c r="F176" s="88"/>
      <c r="G176" s="88"/>
      <c r="H176" s="88"/>
      <c r="I176" s="88"/>
      <c r="J176" s="88"/>
      <c r="K176" s="88"/>
      <c r="L176" s="88"/>
      <c r="M176" s="88"/>
    </row>
    <row r="177" spans="5:13" s="87" customFormat="1" ht="18.75">
      <c r="E177" s="88"/>
      <c r="F177" s="88"/>
      <c r="G177" s="88"/>
      <c r="H177" s="88"/>
      <c r="I177" s="88"/>
      <c r="J177" s="88"/>
      <c r="K177" s="88"/>
      <c r="L177" s="88"/>
      <c r="M177" s="88"/>
    </row>
    <row r="178" spans="5:13" s="87" customFormat="1" ht="18.75">
      <c r="E178" s="88"/>
      <c r="F178" s="88"/>
      <c r="G178" s="88"/>
      <c r="H178" s="88"/>
      <c r="I178" s="88"/>
      <c r="J178" s="88"/>
      <c r="K178" s="88"/>
      <c r="L178" s="88"/>
      <c r="M178" s="88"/>
    </row>
    <row r="179" spans="5:13" s="87" customFormat="1" ht="4.5" customHeight="1">
      <c r="E179" s="88"/>
      <c r="F179" s="88"/>
      <c r="G179" s="88"/>
      <c r="H179" s="88"/>
      <c r="I179" s="88"/>
      <c r="J179" s="88"/>
      <c r="K179" s="88"/>
      <c r="L179" s="88"/>
      <c r="M179" s="88"/>
    </row>
  </sheetData>
  <mergeCells count="121">
    <mergeCell ref="A148:D148"/>
    <mergeCell ref="N148:O148"/>
    <mergeCell ref="N149:O149"/>
    <mergeCell ref="B151:D151"/>
    <mergeCell ref="B152:D152"/>
    <mergeCell ref="B153:D153"/>
    <mergeCell ref="E145:J145"/>
    <mergeCell ref="K145:M145"/>
    <mergeCell ref="E146:J146"/>
    <mergeCell ref="K146:M146"/>
    <mergeCell ref="A147:D147"/>
    <mergeCell ref="N147:O147"/>
    <mergeCell ref="B131:D131"/>
    <mergeCell ref="B132:D132"/>
    <mergeCell ref="B133:D133"/>
    <mergeCell ref="B135:D135"/>
    <mergeCell ref="B136:D136"/>
    <mergeCell ref="B137:D137"/>
    <mergeCell ref="B124:D124"/>
    <mergeCell ref="B125:D125"/>
    <mergeCell ref="B126:D126"/>
    <mergeCell ref="B128:D128"/>
    <mergeCell ref="B129:D129"/>
    <mergeCell ref="B130:D130"/>
    <mergeCell ref="B117:D117"/>
    <mergeCell ref="B118:D118"/>
    <mergeCell ref="B119:D119"/>
    <mergeCell ref="B121:D121"/>
    <mergeCell ref="B122:D122"/>
    <mergeCell ref="B123:D123"/>
    <mergeCell ref="A112:D112"/>
    <mergeCell ref="N112:O112"/>
    <mergeCell ref="A113:D113"/>
    <mergeCell ref="N113:O113"/>
    <mergeCell ref="N114:O114"/>
    <mergeCell ref="B116:D116"/>
    <mergeCell ref="B102:D102"/>
    <mergeCell ref="B103:D103"/>
    <mergeCell ref="E110:J110"/>
    <mergeCell ref="K110:M110"/>
    <mergeCell ref="E111:J111"/>
    <mergeCell ref="K111:M111"/>
    <mergeCell ref="B96:D96"/>
    <mergeCell ref="B97:D97"/>
    <mergeCell ref="B98:D98"/>
    <mergeCell ref="B99:D99"/>
    <mergeCell ref="B100:D100"/>
    <mergeCell ref="B101:D101"/>
    <mergeCell ref="B89:D89"/>
    <mergeCell ref="B90:D90"/>
    <mergeCell ref="B91:D91"/>
    <mergeCell ref="A93:D93"/>
    <mergeCell ref="B94:D94"/>
    <mergeCell ref="B95:D95"/>
    <mergeCell ref="B82:D82"/>
    <mergeCell ref="B83:D83"/>
    <mergeCell ref="B84:D84"/>
    <mergeCell ref="B85:D85"/>
    <mergeCell ref="B86:D86"/>
    <mergeCell ref="B88:D88"/>
    <mergeCell ref="A77:D77"/>
    <mergeCell ref="N77:O77"/>
    <mergeCell ref="A78:D78"/>
    <mergeCell ref="N78:O78"/>
    <mergeCell ref="N79:O79"/>
    <mergeCell ref="B81:D81"/>
    <mergeCell ref="B66:D66"/>
    <mergeCell ref="B67:D67"/>
    <mergeCell ref="B69:D69"/>
    <mergeCell ref="E75:J75"/>
    <mergeCell ref="K75:M75"/>
    <mergeCell ref="E76:J76"/>
    <mergeCell ref="K76:M76"/>
    <mergeCell ref="B60:D60"/>
    <mergeCell ref="B61:D61"/>
    <mergeCell ref="B62:D62"/>
    <mergeCell ref="B63:D63"/>
    <mergeCell ref="B64:D64"/>
    <mergeCell ref="B65:D65"/>
    <mergeCell ref="A42:D42"/>
    <mergeCell ref="N42:O42"/>
    <mergeCell ref="A43:D43"/>
    <mergeCell ref="N43:O43"/>
    <mergeCell ref="N44:O44"/>
    <mergeCell ref="B59:D59"/>
    <mergeCell ref="B31:D31"/>
    <mergeCell ref="B32:D32"/>
    <mergeCell ref="E40:J40"/>
    <mergeCell ref="K40:M40"/>
    <mergeCell ref="E41:J41"/>
    <mergeCell ref="K41:M41"/>
    <mergeCell ref="B25:D25"/>
    <mergeCell ref="B26:D26"/>
    <mergeCell ref="B27:D27"/>
    <mergeCell ref="A28:D28"/>
    <mergeCell ref="B29:D29"/>
    <mergeCell ref="B30:D30"/>
    <mergeCell ref="B19:D19"/>
    <mergeCell ref="B20:D20"/>
    <mergeCell ref="B21:D21"/>
    <mergeCell ref="B22:D22"/>
    <mergeCell ref="B23:D23"/>
    <mergeCell ref="B24:D24"/>
    <mergeCell ref="A13:D13"/>
    <mergeCell ref="B14:D14"/>
    <mergeCell ref="B15:D15"/>
    <mergeCell ref="B16:D16"/>
    <mergeCell ref="B17:D17"/>
    <mergeCell ref="B18:D18"/>
    <mergeCell ref="A8:D8"/>
    <mergeCell ref="N8:O8"/>
    <mergeCell ref="N9:O9"/>
    <mergeCell ref="A11:D11"/>
    <mergeCell ref="A12:D12"/>
    <mergeCell ref="N12:O12"/>
    <mergeCell ref="E5:J5"/>
    <mergeCell ref="K5:M5"/>
    <mergeCell ref="E6:J6"/>
    <mergeCell ref="K6:M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scale="89" orientation="landscape" horizontalDpi="1200" verticalDpi="1200" r:id="rId1"/>
  <headerFooter alignWithMargins="0"/>
  <rowBreaks count="2" manualBreakCount="2">
    <brk id="70" max="16" man="1"/>
    <brk id="1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2014-03-12T07:47:50Z</dcterms:created>
  <dcterms:modified xsi:type="dcterms:W3CDTF">2014-03-12T07:47:57Z</dcterms:modified>
</cp:coreProperties>
</file>