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15.3 " sheetId="1" r:id="rId1"/>
  </sheets>
  <calcPr calcId="125725"/>
</workbook>
</file>

<file path=xl/calcChain.xml><?xml version="1.0" encoding="utf-8"?>
<calcChain xmlns="http://schemas.openxmlformats.org/spreadsheetml/2006/main">
  <c r="E11" i="1"/>
  <c r="F12"/>
  <c r="F11" s="1"/>
  <c r="G12"/>
  <c r="G11" s="1"/>
  <c r="H12"/>
  <c r="H11" s="1"/>
  <c r="I12"/>
  <c r="I11" s="1"/>
  <c r="J12"/>
  <c r="J11" s="1"/>
  <c r="K12"/>
  <c r="K11" s="1"/>
</calcChain>
</file>

<file path=xl/sharedStrings.xml><?xml version="1.0" encoding="utf-8"?>
<sst xmlns="http://schemas.openxmlformats.org/spreadsheetml/2006/main" count="138" uniqueCount="61">
  <si>
    <t xml:space="preserve"> Source:  Government Saving Bank, Regional Office No.12 , Ubon Ratchathani</t>
  </si>
  <si>
    <t xml:space="preserve">     ที่มา:  ธนาคารออมสิน ภาค12  จังหวัดอุบลราชธานี</t>
  </si>
  <si>
    <t>Non Narai</t>
  </si>
  <si>
    <t>-</t>
  </si>
  <si>
    <t>โนนนารายณ์</t>
  </si>
  <si>
    <t>Khwao Sinarin</t>
  </si>
  <si>
    <t>เขวาสินรินทร์</t>
  </si>
  <si>
    <t>Si Narong</t>
  </si>
  <si>
    <t>ศรีณรงค์</t>
  </si>
  <si>
    <t>Phanom Dong Rak</t>
  </si>
  <si>
    <t>พนมดงรัก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</si>
  <si>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</si>
  <si>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</si>
  <si>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</si>
  <si>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</si>
  <si>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</si>
  <si>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</si>
  <si>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</si>
  <si>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</si>
  <si>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</si>
  <si>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</si>
  <si>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</si>
  <si>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</si>
  <si>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</si>
  <si>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</si>
  <si>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</si>
  <si>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</si>
  <si>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</si>
  <si>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</si>
  <si>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</si>
  <si>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</si>
  <si>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</si>
  <si>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</si>
  <si>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</si>
  <si>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</si>
  <si>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>Mueang Surin</t>
  </si>
  <si>
    <t>เมืองสุรินทร์</t>
  </si>
  <si>
    <t>Total</t>
  </si>
  <si>
    <t>รวมยอด</t>
  </si>
  <si>
    <t>at the end of the year</t>
  </si>
  <si>
    <t>branches</t>
  </si>
  <si>
    <t>Deposit outstandings</t>
  </si>
  <si>
    <t>Withdrawals</t>
  </si>
  <si>
    <t>Deposits</t>
  </si>
  <si>
    <t xml:space="preserve">Number of </t>
  </si>
  <si>
    <t>District</t>
  </si>
  <si>
    <t>เมื่อสิ้นปี</t>
  </si>
  <si>
    <t>เงินถอน</t>
  </si>
  <si>
    <t>เงินฝาก</t>
  </si>
  <si>
    <t>สาขา</t>
  </si>
  <si>
    <t>อำเภอ</t>
  </si>
  <si>
    <t>เงินฝากคงเหลือ</t>
  </si>
  <si>
    <t>จำนวน</t>
  </si>
  <si>
    <t>ประเภทประจำ Time deposits</t>
  </si>
  <si>
    <t>ประเภทเผื่อเรียก Demand deposits</t>
  </si>
  <si>
    <t xml:space="preserve">  </t>
  </si>
  <si>
    <t>(ล้านบาท Millon Baht)</t>
  </si>
  <si>
    <t xml:space="preserve"> BRANCHES, DEPOSIT, WITHDRAWALS AND DEPOSIT OUTSTANDINGS OF THE GOVERNMENT SAVING BANK BY TYPE AND DISTRICT: 2012</t>
  </si>
  <si>
    <t xml:space="preserve">TABLE </t>
  </si>
  <si>
    <t xml:space="preserve"> สาขา เงินฝาก เงินถอน และเงินฝากคงเหลือของธนาคารออมสิน จำแนกตามประเภทบัญชี เป็นรายอำเภอ พ.ศ. 2555</t>
  </si>
  <si>
    <t xml:space="preserve">ตาราง   </t>
  </si>
</sst>
</file>

<file path=xl/styles.xml><?xml version="1.0" encoding="utf-8"?>
<styleSheet xmlns="http://schemas.openxmlformats.org/spreadsheetml/2006/main">
  <numFmts count="2">
    <numFmt numFmtId="187" formatCode="_-* #,##0\ \ _-;\-* #,##0_-;_-* &quot;-&quot;??_-;_-@_-\ \ "/>
    <numFmt numFmtId="188" formatCode="0.0"/>
  </numFmts>
  <fonts count="10">
    <font>
      <sz val="14"/>
      <name val="Cordia New"/>
      <charset val="222"/>
    </font>
    <font>
      <sz val="14"/>
      <name val="Cordia New"/>
      <family val="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family val="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9" fillId="0" borderId="0"/>
  </cellStyleXfs>
  <cellXfs count="62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1" xfId="1" applyFont="1" applyBorder="1"/>
    <xf numFmtId="0" fontId="2" fillId="0" borderId="2" xfId="1" applyFont="1" applyBorder="1"/>
    <xf numFmtId="0" fontId="2" fillId="0" borderId="3" xfId="1" applyFont="1" applyBorder="1"/>
    <xf numFmtId="0" fontId="4" fillId="0" borderId="0" xfId="1" applyFont="1"/>
    <xf numFmtId="0" fontId="4" fillId="0" borderId="0" xfId="1" applyFont="1" applyBorder="1"/>
    <xf numFmtId="0" fontId="5" fillId="0" borderId="0" xfId="0" applyFont="1" applyAlignment="1">
      <alignment horizontal="left"/>
    </xf>
    <xf numFmtId="187" fontId="5" fillId="0" borderId="4" xfId="1" applyNumberFormat="1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4" fillId="0" borderId="0" xfId="1" applyFont="1" applyBorder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87" fontId="5" fillId="0" borderId="5" xfId="1" applyNumberFormat="1" applyFont="1" applyBorder="1" applyAlignment="1">
      <alignment horizontal="right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6" fillId="0" borderId="0" xfId="0" applyFont="1" applyBorder="1"/>
    <xf numFmtId="187" fontId="4" fillId="0" borderId="4" xfId="1" applyNumberFormat="1" applyFont="1" applyBorder="1"/>
    <xf numFmtId="0" fontId="4" fillId="0" borderId="5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3" fillId="0" borderId="0" xfId="1" applyFont="1"/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4" xfId="1" applyFont="1" applyBorder="1"/>
    <xf numFmtId="0" fontId="3" fillId="0" borderId="5" xfId="1" applyFont="1" applyBorder="1"/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2" xfId="1" applyFont="1" applyBorder="1"/>
    <xf numFmtId="0" fontId="3" fillId="0" borderId="3" xfId="1" applyFont="1" applyBorder="1"/>
    <xf numFmtId="0" fontId="3" fillId="0" borderId="5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/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11" xfId="1" applyFont="1" applyBorder="1"/>
    <xf numFmtId="0" fontId="5" fillId="0" borderId="0" xfId="1" applyFont="1"/>
    <xf numFmtId="0" fontId="5" fillId="0" borderId="0" xfId="1" applyFont="1" applyBorder="1"/>
    <xf numFmtId="0" fontId="5" fillId="0" borderId="1" xfId="1" applyFont="1" applyBorder="1" applyAlignment="1">
      <alignment horizontal="right"/>
    </xf>
    <xf numFmtId="0" fontId="5" fillId="0" borderId="1" xfId="1" applyFont="1" applyBorder="1"/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right" vertical="center"/>
    </xf>
    <xf numFmtId="0" fontId="3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/>
    <xf numFmtId="0" fontId="7" fillId="0" borderId="0" xfId="1" applyFont="1" applyBorder="1" applyAlignment="1">
      <alignment horizontal="left"/>
    </xf>
    <xf numFmtId="188" fontId="8" fillId="0" borderId="0" xfId="1" applyNumberFormat="1" applyFont="1" applyAlignment="1">
      <alignment horizontal="center"/>
    </xf>
    <xf numFmtId="0" fontId="8" fillId="0" borderId="0" xfId="1" applyFont="1"/>
    <xf numFmtId="0" fontId="8" fillId="0" borderId="0" xfId="1" applyFont="1" applyBorder="1"/>
    <xf numFmtId="0" fontId="8" fillId="0" borderId="0" xfId="1" applyFont="1" applyAlignment="1">
      <alignment horizontal="left"/>
    </xf>
  </cellXfs>
  <cellStyles count="4">
    <cellStyle name="Normal 2" xfId="2"/>
    <cellStyle name="Normal_เินรัาเินให้สินเ่อรายัหวั-ึ้นweb-เม.ย.47" xfId="3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171450</xdr:colOff>
      <xdr:row>0</xdr:row>
      <xdr:rowOff>0</xdr:rowOff>
    </xdr:from>
    <xdr:to>
      <xdr:col>14</xdr:col>
      <xdr:colOff>619125</xdr:colOff>
      <xdr:row>33</xdr:row>
      <xdr:rowOff>0</xdr:rowOff>
    </xdr:to>
    <xdr:grpSp>
      <xdr:nvGrpSpPr>
        <xdr:cNvPr id="2" name="Group 54"/>
        <xdr:cNvGrpSpPr>
          <a:grpSpLocks/>
        </xdr:cNvGrpSpPr>
      </xdr:nvGrpSpPr>
      <xdr:grpSpPr bwMode="auto">
        <a:xfrm>
          <a:off x="9667875" y="0"/>
          <a:ext cx="447675" cy="6810375"/>
          <a:chOff x="1007" y="0"/>
          <a:chExt cx="47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161"/>
            <a:ext cx="37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Money, Finance, Insurance and Balance of Payments Statistics</a:t>
            </a:r>
            <a:r>
              <a:rPr lang="en-US" sz="1300" b="1" i="0">
                <a:solidFill>
                  <a:schemeClr val="bg1"/>
                </a:solidFill>
                <a:latin typeface="Angsana New" pitchFamily="18" charset="-34"/>
                <a:ea typeface="+mn-ea"/>
                <a:cs typeface="Angsana New" pitchFamily="18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14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O33"/>
  <sheetViews>
    <sheetView showGridLines="0" tabSelected="1" zoomScaleNormal="100" workbookViewId="0">
      <selection activeCell="B20" sqref="B20"/>
    </sheetView>
  </sheetViews>
  <sheetFormatPr defaultRowHeight="21"/>
  <cols>
    <col min="1" max="1" width="1.7109375" style="1" customWidth="1"/>
    <col min="2" max="2" width="6" style="1" customWidth="1"/>
    <col min="3" max="3" width="3.85546875" style="1" customWidth="1"/>
    <col min="4" max="4" width="10.7109375" style="1" customWidth="1"/>
    <col min="5" max="7" width="11.28515625" style="1" customWidth="1"/>
    <col min="8" max="8" width="17.5703125" style="1" customWidth="1"/>
    <col min="9" max="9" width="11.7109375" style="1" customWidth="1"/>
    <col min="10" max="10" width="13.140625" style="1" customWidth="1"/>
    <col min="11" max="11" width="16.7109375" style="1" customWidth="1"/>
    <col min="12" max="12" width="1.42578125" style="1" customWidth="1"/>
    <col min="13" max="13" width="23.42578125" style="1" customWidth="1"/>
    <col min="14" max="14" width="2.28515625" style="2" customWidth="1"/>
    <col min="15" max="15" width="10.42578125" style="1" customWidth="1"/>
    <col min="16" max="16384" width="9.140625" style="1"/>
  </cols>
  <sheetData>
    <row r="1" spans="1:14" s="59" customFormat="1">
      <c r="B1" s="61" t="s">
        <v>60</v>
      </c>
      <c r="C1" s="58">
        <v>15.3</v>
      </c>
      <c r="D1" s="61" t="s">
        <v>59</v>
      </c>
      <c r="N1" s="60"/>
    </row>
    <row r="2" spans="1:14" s="56" customFormat="1">
      <c r="B2" s="57" t="s">
        <v>58</v>
      </c>
      <c r="C2" s="58">
        <v>15.3</v>
      </c>
      <c r="D2" s="57" t="s">
        <v>57</v>
      </c>
    </row>
    <row r="3" spans="1:14" s="52" customFormat="1" ht="21" customHeight="1">
      <c r="D3" s="55"/>
      <c r="E3" s="54"/>
      <c r="L3" s="53" t="s">
        <v>56</v>
      </c>
      <c r="M3" s="53"/>
    </row>
    <row r="4" spans="1:14" s="48" customFormat="1" ht="3" customHeight="1">
      <c r="A4" s="49"/>
      <c r="B4" s="49"/>
      <c r="C4" s="49"/>
      <c r="D4" s="10"/>
      <c r="E4" s="49"/>
      <c r="F4" s="51"/>
      <c r="G4" s="51"/>
      <c r="H4" s="51"/>
      <c r="I4" s="51"/>
      <c r="J4" s="51"/>
      <c r="K4" s="49" t="s">
        <v>55</v>
      </c>
      <c r="L4" s="50"/>
      <c r="M4" s="50"/>
      <c r="N4" s="49"/>
    </row>
    <row r="5" spans="1:14" s="28" customFormat="1" ht="18" customHeight="1">
      <c r="A5" s="42"/>
      <c r="B5" s="42"/>
      <c r="C5" s="42"/>
      <c r="D5" s="47"/>
      <c r="E5" s="41"/>
      <c r="F5" s="46" t="s">
        <v>54</v>
      </c>
      <c r="G5" s="45"/>
      <c r="H5" s="44"/>
      <c r="I5" s="46" t="s">
        <v>53</v>
      </c>
      <c r="J5" s="45"/>
      <c r="K5" s="44"/>
      <c r="L5" s="43"/>
      <c r="M5" s="42"/>
      <c r="N5" s="29"/>
    </row>
    <row r="6" spans="1:14" s="28" customFormat="1" ht="18" customHeight="1">
      <c r="A6" s="29"/>
      <c r="B6" s="29"/>
      <c r="C6" s="29"/>
      <c r="D6" s="33"/>
      <c r="E6" s="31" t="s">
        <v>52</v>
      </c>
      <c r="F6" s="29"/>
      <c r="G6" s="32"/>
      <c r="H6" s="41" t="s">
        <v>51</v>
      </c>
      <c r="I6" s="29"/>
      <c r="J6" s="32"/>
      <c r="K6" s="41" t="s">
        <v>51</v>
      </c>
      <c r="L6" s="30"/>
      <c r="M6" s="29"/>
      <c r="N6" s="29"/>
    </row>
    <row r="7" spans="1:14" s="28" customFormat="1" ht="18" customHeight="1">
      <c r="A7" s="40" t="s">
        <v>50</v>
      </c>
      <c r="B7" s="40"/>
      <c r="C7" s="40"/>
      <c r="D7" s="39"/>
      <c r="E7" s="31" t="s">
        <v>49</v>
      </c>
      <c r="F7" s="30" t="s">
        <v>48</v>
      </c>
      <c r="G7" s="31" t="s">
        <v>47</v>
      </c>
      <c r="H7" s="31" t="s">
        <v>46</v>
      </c>
      <c r="I7" s="30" t="s">
        <v>48</v>
      </c>
      <c r="J7" s="31" t="s">
        <v>47</v>
      </c>
      <c r="K7" s="31" t="s">
        <v>46</v>
      </c>
      <c r="L7" s="30"/>
      <c r="M7" s="30" t="s">
        <v>45</v>
      </c>
      <c r="N7" s="29"/>
    </row>
    <row r="8" spans="1:14" s="28" customFormat="1" ht="18" customHeight="1">
      <c r="A8" s="29"/>
      <c r="B8" s="29"/>
      <c r="C8" s="29"/>
      <c r="D8" s="33"/>
      <c r="E8" s="31" t="s">
        <v>44</v>
      </c>
      <c r="F8" s="30" t="s">
        <v>43</v>
      </c>
      <c r="G8" s="31" t="s">
        <v>42</v>
      </c>
      <c r="H8" s="31" t="s">
        <v>41</v>
      </c>
      <c r="I8" s="30" t="s">
        <v>43</v>
      </c>
      <c r="J8" s="31" t="s">
        <v>42</v>
      </c>
      <c r="K8" s="31" t="s">
        <v>41</v>
      </c>
      <c r="L8" s="30"/>
      <c r="M8" s="29"/>
      <c r="N8" s="29"/>
    </row>
    <row r="9" spans="1:14" s="28" customFormat="1" ht="18" customHeight="1">
      <c r="A9" s="34"/>
      <c r="B9" s="34"/>
      <c r="C9" s="34"/>
      <c r="D9" s="38"/>
      <c r="E9" s="36" t="s">
        <v>40</v>
      </c>
      <c r="F9" s="34"/>
      <c r="G9" s="37"/>
      <c r="H9" s="36" t="s">
        <v>39</v>
      </c>
      <c r="I9" s="34"/>
      <c r="J9" s="37"/>
      <c r="K9" s="36" t="s">
        <v>39</v>
      </c>
      <c r="L9" s="35"/>
      <c r="M9" s="34"/>
      <c r="N9" s="29"/>
    </row>
    <row r="10" spans="1:14" s="28" customFormat="1" ht="3" customHeight="1">
      <c r="A10" s="29"/>
      <c r="B10" s="29"/>
      <c r="C10" s="29"/>
      <c r="D10" s="33"/>
      <c r="E10" s="31"/>
      <c r="F10" s="29"/>
      <c r="G10" s="32"/>
      <c r="H10" s="31"/>
      <c r="I10" s="29"/>
      <c r="J10" s="32"/>
      <c r="K10" s="31"/>
      <c r="L10" s="30"/>
      <c r="M10" s="29"/>
      <c r="N10" s="29"/>
    </row>
    <row r="11" spans="1:14" s="9" customFormat="1" ht="22.5" customHeight="1">
      <c r="A11" s="27" t="s">
        <v>38</v>
      </c>
      <c r="B11" s="27"/>
      <c r="C11" s="27"/>
      <c r="D11" s="26"/>
      <c r="E11" s="25">
        <f>SUM(E12:E28)</f>
        <v>8</v>
      </c>
      <c r="F11" s="25">
        <f>SUM(F12:F28)</f>
        <v>29373</v>
      </c>
      <c r="G11" s="25">
        <f>SUM(G12:G28)</f>
        <v>31054</v>
      </c>
      <c r="H11" s="25">
        <f>SUM(H12:H28)</f>
        <v>5777</v>
      </c>
      <c r="I11" s="25">
        <f>SUM(I12:I28)</f>
        <v>2197</v>
      </c>
      <c r="J11" s="25">
        <f>SUM(J12:J28)</f>
        <v>1733</v>
      </c>
      <c r="K11" s="25">
        <f>SUM(K12:K28)</f>
        <v>962</v>
      </c>
      <c r="L11" s="10"/>
      <c r="M11" s="15" t="s">
        <v>37</v>
      </c>
      <c r="N11" s="10"/>
    </row>
    <row r="12" spans="1:14" s="9" customFormat="1" ht="18" customHeight="1">
      <c r="A12" s="15"/>
      <c r="B12" s="14" t="s">
        <v>36</v>
      </c>
      <c r="C12" s="24"/>
      <c r="D12" s="23"/>
      <c r="E12" s="12">
        <v>2</v>
      </c>
      <c r="F12" s="18">
        <f>7215+3323</f>
        <v>10538</v>
      </c>
      <c r="G12" s="12">
        <f>7648+3384</f>
        <v>11032</v>
      </c>
      <c r="H12" s="12">
        <f>1447+349</f>
        <v>1796</v>
      </c>
      <c r="I12" s="18">
        <f>622+214</f>
        <v>836</v>
      </c>
      <c r="J12" s="12">
        <f>558+163</f>
        <v>721</v>
      </c>
      <c r="K12" s="12">
        <f>272+49</f>
        <v>321</v>
      </c>
      <c r="L12" s="10"/>
      <c r="M12" s="20" t="s">
        <v>35</v>
      </c>
      <c r="N12" s="10"/>
    </row>
    <row r="13" spans="1:14" s="9" customFormat="1" ht="18" customHeight="1">
      <c r="A13" s="15"/>
      <c r="B13" s="14" t="s">
        <v>34</v>
      </c>
      <c r="C13" s="19"/>
      <c r="D13" s="17"/>
      <c r="E13" s="12">
        <v>1</v>
      </c>
      <c r="F13" s="18">
        <v>1647</v>
      </c>
      <c r="G13" s="12">
        <v>1707</v>
      </c>
      <c r="H13" s="12">
        <v>102</v>
      </c>
      <c r="I13" s="18">
        <v>160</v>
      </c>
      <c r="J13" s="12">
        <v>171</v>
      </c>
      <c r="K13" s="12">
        <v>14</v>
      </c>
      <c r="L13" s="10"/>
      <c r="M13" s="20" t="s">
        <v>33</v>
      </c>
      <c r="N13" s="10"/>
    </row>
    <row r="14" spans="1:14" s="9" customFormat="1" ht="18" customHeight="1">
      <c r="A14" s="15"/>
      <c r="B14" s="14" t="s">
        <v>32</v>
      </c>
      <c r="C14" s="19"/>
      <c r="D14" s="17"/>
      <c r="E14" s="12">
        <v>1</v>
      </c>
      <c r="F14" s="18">
        <v>2876</v>
      </c>
      <c r="G14" s="12">
        <v>3095</v>
      </c>
      <c r="H14" s="12">
        <v>703</v>
      </c>
      <c r="I14" s="18">
        <v>285</v>
      </c>
      <c r="J14" s="12">
        <v>189</v>
      </c>
      <c r="K14" s="12">
        <v>154</v>
      </c>
      <c r="L14" s="10"/>
      <c r="M14" s="20" t="s">
        <v>31</v>
      </c>
      <c r="N14" s="10"/>
    </row>
    <row r="15" spans="1:14" s="9" customFormat="1" ht="18" customHeight="1">
      <c r="A15" s="15"/>
      <c r="B15" s="14" t="s">
        <v>30</v>
      </c>
      <c r="C15" s="19"/>
      <c r="D15" s="17"/>
      <c r="E15" s="12" t="s">
        <v>3</v>
      </c>
      <c r="F15" s="12" t="s">
        <v>3</v>
      </c>
      <c r="G15" s="12" t="s">
        <v>3</v>
      </c>
      <c r="H15" s="12" t="s">
        <v>3</v>
      </c>
      <c r="I15" s="12" t="s">
        <v>3</v>
      </c>
      <c r="J15" s="12" t="s">
        <v>3</v>
      </c>
      <c r="K15" s="12" t="s">
        <v>3</v>
      </c>
      <c r="L15" s="10"/>
      <c r="M15" s="20" t="s">
        <v>29</v>
      </c>
      <c r="N15" s="10"/>
    </row>
    <row r="16" spans="1:14" s="9" customFormat="1" ht="18" customHeight="1">
      <c r="A16" s="15"/>
      <c r="B16" s="14" t="s">
        <v>28</v>
      </c>
      <c r="C16" s="22"/>
      <c r="D16" s="21"/>
      <c r="E16" s="12">
        <v>1</v>
      </c>
      <c r="F16" s="12">
        <v>3905</v>
      </c>
      <c r="G16" s="18">
        <v>4158</v>
      </c>
      <c r="H16" s="12">
        <v>890</v>
      </c>
      <c r="I16" s="12">
        <v>207</v>
      </c>
      <c r="J16" s="18">
        <v>155</v>
      </c>
      <c r="K16" s="12">
        <v>167</v>
      </c>
      <c r="L16" s="10"/>
      <c r="M16" s="20" t="s">
        <v>27</v>
      </c>
      <c r="N16" s="10"/>
    </row>
    <row r="17" spans="1:15" s="9" customFormat="1" ht="18" customHeight="1">
      <c r="A17" s="15"/>
      <c r="B17" s="14" t="s">
        <v>26</v>
      </c>
      <c r="C17" s="19"/>
      <c r="D17" s="17"/>
      <c r="E17" s="12" t="s">
        <v>3</v>
      </c>
      <c r="F17" s="12" t="s">
        <v>3</v>
      </c>
      <c r="G17" s="12" t="s">
        <v>3</v>
      </c>
      <c r="H17" s="12" t="s">
        <v>3</v>
      </c>
      <c r="I17" s="12" t="s">
        <v>3</v>
      </c>
      <c r="J17" s="12" t="s">
        <v>3</v>
      </c>
      <c r="K17" s="12" t="s">
        <v>3</v>
      </c>
      <c r="L17" s="10"/>
      <c r="M17" s="11" t="s">
        <v>25</v>
      </c>
      <c r="N17" s="10"/>
    </row>
    <row r="18" spans="1:15" s="9" customFormat="1" ht="18" customHeight="1">
      <c r="A18" s="15"/>
      <c r="B18" s="14" t="s">
        <v>24</v>
      </c>
      <c r="C18" s="19"/>
      <c r="D18" s="17"/>
      <c r="E18" s="12">
        <v>1</v>
      </c>
      <c r="F18" s="18">
        <v>4165</v>
      </c>
      <c r="G18" s="12">
        <v>4359</v>
      </c>
      <c r="H18" s="12">
        <v>866</v>
      </c>
      <c r="I18" s="18">
        <v>144</v>
      </c>
      <c r="J18" s="12">
        <v>80</v>
      </c>
      <c r="K18" s="12">
        <v>112</v>
      </c>
      <c r="L18" s="10"/>
      <c r="M18" s="11" t="s">
        <v>23</v>
      </c>
      <c r="N18" s="10"/>
    </row>
    <row r="19" spans="1:15" s="9" customFormat="1" ht="18" customHeight="1">
      <c r="A19" s="15"/>
      <c r="B19" s="14" t="s">
        <v>22</v>
      </c>
      <c r="C19" s="17"/>
      <c r="D19" s="17"/>
      <c r="E19" s="12" t="s">
        <v>3</v>
      </c>
      <c r="F19" s="12" t="s">
        <v>3</v>
      </c>
      <c r="G19" s="12" t="s">
        <v>3</v>
      </c>
      <c r="H19" s="12" t="s">
        <v>3</v>
      </c>
      <c r="I19" s="12" t="s">
        <v>3</v>
      </c>
      <c r="J19" s="12" t="s">
        <v>3</v>
      </c>
      <c r="K19" s="12" t="s">
        <v>3</v>
      </c>
      <c r="L19" s="10"/>
      <c r="M19" s="11" t="s">
        <v>21</v>
      </c>
      <c r="N19" s="10"/>
    </row>
    <row r="20" spans="1:15" s="9" customFormat="1" ht="18" customHeight="1">
      <c r="A20" s="15"/>
      <c r="B20" s="14" t="s">
        <v>20</v>
      </c>
      <c r="C20" s="16"/>
      <c r="D20" s="16"/>
      <c r="E20" s="12">
        <v>1</v>
      </c>
      <c r="F20" s="18">
        <v>3574</v>
      </c>
      <c r="G20" s="12">
        <v>3836</v>
      </c>
      <c r="H20" s="12">
        <v>711</v>
      </c>
      <c r="I20" s="18">
        <v>335</v>
      </c>
      <c r="J20" s="12">
        <v>255</v>
      </c>
      <c r="K20" s="12">
        <v>100</v>
      </c>
      <c r="L20" s="10"/>
      <c r="M20" s="11" t="s">
        <v>19</v>
      </c>
      <c r="N20" s="10"/>
    </row>
    <row r="21" spans="1:15" s="9" customFormat="1" ht="18" customHeight="1">
      <c r="A21" s="15"/>
      <c r="B21" s="14" t="s">
        <v>18</v>
      </c>
      <c r="C21" s="17"/>
      <c r="D21" s="17"/>
      <c r="E21" s="12">
        <v>1</v>
      </c>
      <c r="F21" s="18">
        <v>2668</v>
      </c>
      <c r="G21" s="12">
        <v>2867</v>
      </c>
      <c r="H21" s="12">
        <v>709</v>
      </c>
      <c r="I21" s="18">
        <v>230</v>
      </c>
      <c r="J21" s="12">
        <v>162</v>
      </c>
      <c r="K21" s="12">
        <v>94</v>
      </c>
      <c r="L21" s="10"/>
      <c r="M21" s="11" t="s">
        <v>17</v>
      </c>
      <c r="N21" s="10"/>
    </row>
    <row r="22" spans="1:15" s="9" customFormat="1" ht="18" customHeight="1">
      <c r="A22" s="15"/>
      <c r="B22" s="14" t="s">
        <v>16</v>
      </c>
      <c r="C22" s="17"/>
      <c r="D22" s="17"/>
      <c r="E22" s="12" t="s">
        <v>3</v>
      </c>
      <c r="F22" s="12" t="s">
        <v>3</v>
      </c>
      <c r="G22" s="12" t="s">
        <v>3</v>
      </c>
      <c r="H22" s="12" t="s">
        <v>3</v>
      </c>
      <c r="I22" s="12" t="s">
        <v>3</v>
      </c>
      <c r="J22" s="12" t="s">
        <v>3</v>
      </c>
      <c r="K22" s="12" t="s">
        <v>3</v>
      </c>
      <c r="L22" s="10"/>
      <c r="M22" s="11" t="s">
        <v>15</v>
      </c>
      <c r="N22" s="10"/>
    </row>
    <row r="23" spans="1:15" s="9" customFormat="1" ht="18" customHeight="1">
      <c r="A23" s="15"/>
      <c r="B23" s="14" t="s">
        <v>14</v>
      </c>
      <c r="C23" s="17"/>
      <c r="D23" s="17"/>
      <c r="E23" s="12" t="s">
        <v>3</v>
      </c>
      <c r="F23" s="12" t="s">
        <v>3</v>
      </c>
      <c r="G23" s="12" t="s">
        <v>3</v>
      </c>
      <c r="H23" s="12" t="s">
        <v>3</v>
      </c>
      <c r="I23" s="12" t="s">
        <v>3</v>
      </c>
      <c r="J23" s="12" t="s">
        <v>3</v>
      </c>
      <c r="K23" s="12" t="s">
        <v>3</v>
      </c>
      <c r="L23" s="10"/>
      <c r="M23" s="11" t="s">
        <v>13</v>
      </c>
      <c r="N23" s="10"/>
    </row>
    <row r="24" spans="1:15" s="9" customFormat="1" ht="18" customHeight="1">
      <c r="A24" s="15"/>
      <c r="B24" s="14" t="s">
        <v>12</v>
      </c>
      <c r="C24" s="17"/>
      <c r="D24" s="17"/>
      <c r="E24" s="12" t="s">
        <v>3</v>
      </c>
      <c r="F24" s="12" t="s">
        <v>3</v>
      </c>
      <c r="G24" s="12" t="s">
        <v>3</v>
      </c>
      <c r="H24" s="12" t="s">
        <v>3</v>
      </c>
      <c r="I24" s="12" t="s">
        <v>3</v>
      </c>
      <c r="J24" s="12" t="s">
        <v>3</v>
      </c>
      <c r="K24" s="12" t="s">
        <v>3</v>
      </c>
      <c r="L24" s="10"/>
      <c r="M24" s="11" t="s">
        <v>11</v>
      </c>
      <c r="N24" s="10"/>
    </row>
    <row r="25" spans="1:15" s="9" customFormat="1" ht="18" customHeight="1">
      <c r="A25" s="15"/>
      <c r="B25" s="14" t="s">
        <v>10</v>
      </c>
      <c r="C25" s="17"/>
      <c r="D25" s="17"/>
      <c r="E25" s="12" t="s">
        <v>3</v>
      </c>
      <c r="F25" s="12" t="s">
        <v>3</v>
      </c>
      <c r="G25" s="12" t="s">
        <v>3</v>
      </c>
      <c r="H25" s="12" t="s">
        <v>3</v>
      </c>
      <c r="I25" s="12" t="s">
        <v>3</v>
      </c>
      <c r="J25" s="12" t="s">
        <v>3</v>
      </c>
      <c r="K25" s="12" t="s">
        <v>3</v>
      </c>
      <c r="L25" s="10"/>
      <c r="M25" s="11" t="s">
        <v>9</v>
      </c>
      <c r="N25" s="10"/>
    </row>
    <row r="26" spans="1:15" s="9" customFormat="1" ht="18" customHeight="1">
      <c r="A26" s="15"/>
      <c r="B26" s="14" t="s">
        <v>8</v>
      </c>
      <c r="C26" s="17"/>
      <c r="D26" s="17"/>
      <c r="E26" s="12" t="s">
        <v>3</v>
      </c>
      <c r="F26" s="12" t="s">
        <v>3</v>
      </c>
      <c r="G26" s="12" t="s">
        <v>3</v>
      </c>
      <c r="H26" s="12" t="s">
        <v>3</v>
      </c>
      <c r="I26" s="12" t="s">
        <v>3</v>
      </c>
      <c r="J26" s="12" t="s">
        <v>3</v>
      </c>
      <c r="K26" s="12" t="s">
        <v>3</v>
      </c>
      <c r="L26" s="10"/>
      <c r="M26" s="11" t="s">
        <v>7</v>
      </c>
      <c r="N26" s="10"/>
    </row>
    <row r="27" spans="1:15" s="9" customFormat="1" ht="18" customHeight="1">
      <c r="A27" s="15"/>
      <c r="B27" s="14" t="s">
        <v>6</v>
      </c>
      <c r="C27" s="16"/>
      <c r="D27" s="16"/>
      <c r="E27" s="12" t="s">
        <v>3</v>
      </c>
      <c r="F27" s="12" t="s">
        <v>3</v>
      </c>
      <c r="G27" s="12" t="s">
        <v>3</v>
      </c>
      <c r="H27" s="12" t="s">
        <v>3</v>
      </c>
      <c r="I27" s="12" t="s">
        <v>3</v>
      </c>
      <c r="J27" s="12" t="s">
        <v>3</v>
      </c>
      <c r="K27" s="12" t="s">
        <v>3</v>
      </c>
      <c r="L27" s="10"/>
      <c r="M27" s="11" t="s">
        <v>5</v>
      </c>
      <c r="N27" s="10"/>
    </row>
    <row r="28" spans="1:15" s="9" customFormat="1" ht="18" customHeight="1">
      <c r="A28" s="15"/>
      <c r="B28" s="14" t="s">
        <v>4</v>
      </c>
      <c r="C28" s="13"/>
      <c r="D28" s="13"/>
      <c r="E28" s="12" t="s">
        <v>3</v>
      </c>
      <c r="F28" s="12" t="s">
        <v>3</v>
      </c>
      <c r="G28" s="12" t="s">
        <v>3</v>
      </c>
      <c r="H28" s="12" t="s">
        <v>3</v>
      </c>
      <c r="I28" s="12" t="s">
        <v>3</v>
      </c>
      <c r="J28" s="12" t="s">
        <v>3</v>
      </c>
      <c r="K28" s="12" t="s">
        <v>3</v>
      </c>
      <c r="L28" s="10"/>
      <c r="M28" s="11" t="s">
        <v>2</v>
      </c>
      <c r="N28" s="10"/>
    </row>
    <row r="29" spans="1:15" ht="3" customHeight="1">
      <c r="A29" s="6"/>
      <c r="B29" s="6"/>
      <c r="C29" s="6"/>
      <c r="D29" s="6"/>
      <c r="E29" s="7"/>
      <c r="F29" s="8"/>
      <c r="G29" s="7"/>
      <c r="H29" s="7"/>
      <c r="I29" s="8"/>
      <c r="J29" s="7"/>
      <c r="K29" s="7"/>
      <c r="L29" s="6"/>
      <c r="M29" s="6"/>
    </row>
    <row r="30" spans="1:15" ht="3" customHeight="1">
      <c r="A30" s="2"/>
      <c r="B30" s="2"/>
      <c r="C30" s="2"/>
      <c r="D30" s="2"/>
      <c r="E30" s="2"/>
    </row>
    <row r="31" spans="1:15" s="3" customFormat="1" ht="18" customHeight="1">
      <c r="A31" s="4"/>
      <c r="B31" s="4" t="s">
        <v>1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5"/>
      <c r="O31" s="4"/>
    </row>
    <row r="32" spans="1:15" s="3" customFormat="1" ht="18" customHeight="1">
      <c r="A32" s="4"/>
      <c r="B32" s="4" t="s">
        <v>0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5"/>
      <c r="O32" s="4"/>
    </row>
    <row r="33" ht="6.75" customHeight="1"/>
  </sheetData>
  <mergeCells count="6">
    <mergeCell ref="L3:M3"/>
    <mergeCell ref="L4:M4"/>
    <mergeCell ref="F5:H5"/>
    <mergeCell ref="I5:K5"/>
    <mergeCell ref="A7:D7"/>
    <mergeCell ref="A11:D11"/>
  </mergeCells>
  <pageMargins left="0.55118110236220474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T-15.3 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2013-10-22T06:38:52Z</dcterms:created>
  <dcterms:modified xsi:type="dcterms:W3CDTF">2013-10-22T06:39:04Z</dcterms:modified>
</cp:coreProperties>
</file>