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12.3 " sheetId="1" r:id="rId1"/>
  </sheets>
  <calcPr calcId="125725"/>
</workbook>
</file>

<file path=xl/calcChain.xml><?xml version="1.0" encoding="utf-8"?>
<calcChain xmlns="http://schemas.openxmlformats.org/spreadsheetml/2006/main">
  <c r="I7" i="1"/>
  <c r="F8"/>
  <c r="F7" s="1"/>
  <c r="G8"/>
  <c r="G7" s="1"/>
  <c r="H8"/>
  <c r="H7" s="1"/>
  <c r="J8"/>
  <c r="J7" s="1"/>
  <c r="F12"/>
  <c r="G12"/>
  <c r="H12"/>
  <c r="I12"/>
  <c r="J12"/>
  <c r="F18"/>
  <c r="F17" s="1"/>
  <c r="G18"/>
  <c r="H18"/>
  <c r="H17" s="1"/>
  <c r="I18"/>
  <c r="J18"/>
  <c r="J17" s="1"/>
  <c r="F22"/>
  <c r="G22"/>
  <c r="G17" s="1"/>
  <c r="H22"/>
  <c r="I22"/>
  <c r="I17" s="1"/>
  <c r="J22"/>
</calcChain>
</file>

<file path=xl/sharedStrings.xml><?xml version="1.0" encoding="utf-8"?>
<sst xmlns="http://schemas.openxmlformats.org/spreadsheetml/2006/main" count="60" uniqueCount="37">
  <si>
    <t xml:space="preserve">  Source:    Surin Provincial Transport Office</t>
  </si>
  <si>
    <t xml:space="preserve">      ที่มา:   สำนักงานขนส่งจังหวัดสุรินทร์</t>
  </si>
  <si>
    <t xml:space="preserve"> Small rural bus</t>
  </si>
  <si>
    <t>-</t>
  </si>
  <si>
    <t>รถขนาดเล็ก</t>
  </si>
  <si>
    <t>Private truck</t>
  </si>
  <si>
    <t>ส่วนบุคคล</t>
  </si>
  <si>
    <t>Non-fixed route truck</t>
  </si>
  <si>
    <t>ไม่ประจำทาง</t>
  </si>
  <si>
    <t xml:space="preserve"> Truck</t>
  </si>
  <si>
    <t>รถบรรทุก</t>
  </si>
  <si>
    <t>Private bus</t>
  </si>
  <si>
    <t>Non-fixed route bus</t>
  </si>
  <si>
    <t>Fixed route bus</t>
  </si>
  <si>
    <t>ประจำทาง</t>
  </si>
  <si>
    <t xml:space="preserve"> Bus</t>
  </si>
  <si>
    <t>รถโดยสาร</t>
  </si>
  <si>
    <t>Total</t>
  </si>
  <si>
    <t>รวมยอด</t>
  </si>
  <si>
    <r>
      <t xml:space="preserve">จำนวนรถใหม่จดทะเบียน </t>
    </r>
    <r>
      <rPr>
        <sz val="13"/>
        <rFont val="AngsanaUPC"/>
        <family val="1"/>
      </rPr>
      <t xml:space="preserve"> (Number of new vehicles registration)</t>
    </r>
  </si>
  <si>
    <r>
      <t xml:space="preserve">จำนวนรถจดทะเบียน </t>
    </r>
    <r>
      <rPr>
        <sz val="13"/>
        <rFont val="AngsanaUPC"/>
        <family val="1"/>
      </rPr>
      <t xml:space="preserve"> (Number of vehicles registration)</t>
    </r>
  </si>
  <si>
    <t>(2012)</t>
  </si>
  <si>
    <t>(2011)</t>
  </si>
  <si>
    <t>(2010)</t>
  </si>
  <si>
    <t>(2009)</t>
  </si>
  <si>
    <t>(2008)</t>
  </si>
  <si>
    <t>Type of vehicle</t>
  </si>
  <si>
    <t>2555</t>
  </si>
  <si>
    <t>2554</t>
  </si>
  <si>
    <t>2553</t>
  </si>
  <si>
    <t>2552</t>
  </si>
  <si>
    <t>2551</t>
  </si>
  <si>
    <t>ประเภทรถ</t>
  </si>
  <si>
    <t>VEHICLES AND  NEW VEHICLES REGISTERED UNDER LAND TRANSPORT  ACT BY TYPE OF VEHICLE: 2008 - 2012</t>
  </si>
  <si>
    <t>TABLE</t>
  </si>
  <si>
    <t>รถ และรถใหม่จดทะเบียนตามพระราชบัญญัติการขนส่งทางบก จำแนกตามประเภทรถ พ.ศ. 2551 - 2555</t>
  </si>
  <si>
    <t>ตาราง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</si>
</sst>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1">
    <font>
      <sz val="14"/>
      <name val="Cordia New"/>
      <charset val="222"/>
    </font>
    <font>
      <sz val="14"/>
      <name val="Cordia New"/>
      <family val="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4"/>
      <name val="Cordia New"/>
      <charset val="222"/>
    </font>
    <font>
      <b/>
      <sz val="13"/>
      <name val="AngsanaUPC"/>
      <family val="1"/>
      <charset val="222"/>
    </font>
    <font>
      <b/>
      <sz val="13"/>
      <name val="AngsanaUPC"/>
      <family val="1"/>
    </font>
    <font>
      <sz val="13"/>
      <name val="AngsanaUPC"/>
      <family val="1"/>
    </font>
    <font>
      <b/>
      <sz val="14"/>
      <name val="AngsanaUPC"/>
      <family val="1"/>
      <charset val="222"/>
    </font>
    <font>
      <sz val="10"/>
      <color indexed="8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1" fillId="0" borderId="0"/>
    <xf numFmtId="0" fontId="9" fillId="0" borderId="0"/>
    <xf numFmtId="0" fontId="10" fillId="0" borderId="0"/>
  </cellStyleXfs>
  <cellXfs count="63">
    <xf numFmtId="0" fontId="0" fillId="0" borderId="0" xfId="0"/>
    <xf numFmtId="0" fontId="2" fillId="0" borderId="0" xfId="2" applyFont="1" applyBorder="1"/>
    <xf numFmtId="0" fontId="2" fillId="0" borderId="0" xfId="2" applyFont="1"/>
    <xf numFmtId="0" fontId="3" fillId="0" borderId="0" xfId="2" applyFont="1" applyBorder="1"/>
    <xf numFmtId="0" fontId="3" fillId="0" borderId="0" xfId="2" applyFont="1"/>
    <xf numFmtId="0" fontId="3" fillId="0" borderId="0" xfId="0" applyFont="1" applyBorder="1"/>
    <xf numFmtId="0" fontId="3" fillId="0" borderId="0" xfId="0" applyFont="1"/>
    <xf numFmtId="0" fontId="3" fillId="0" borderId="1" xfId="2" applyFont="1" applyBorder="1"/>
    <xf numFmtId="0" fontId="3" fillId="0" borderId="2" xfId="2" applyFont="1" applyBorder="1"/>
    <xf numFmtId="0" fontId="3" fillId="0" borderId="3" xfId="2" applyFont="1" applyBorder="1"/>
    <xf numFmtId="0" fontId="3" fillId="0" borderId="4" xfId="2" applyFont="1" applyBorder="1"/>
    <xf numFmtId="0" fontId="3" fillId="0" borderId="0" xfId="2" applyFont="1" applyBorder="1" applyAlignment="1">
      <alignment vertical="center"/>
    </xf>
    <xf numFmtId="0" fontId="3" fillId="0" borderId="0" xfId="2" applyFont="1" applyAlignment="1">
      <alignment vertical="center"/>
    </xf>
    <xf numFmtId="0" fontId="3" fillId="0" borderId="5" xfId="2" applyFont="1" applyBorder="1" applyAlignment="1">
      <alignment vertical="center"/>
    </xf>
    <xf numFmtId="187" fontId="3" fillId="0" borderId="0" xfId="1" applyNumberFormat="1" applyFont="1" applyAlignment="1">
      <alignment horizontal="right" vertical="center"/>
    </xf>
    <xf numFmtId="41" fontId="3" fillId="0" borderId="6" xfId="0" applyNumberFormat="1" applyFont="1" applyBorder="1" applyAlignment="1">
      <alignment horizontal="right" vertical="center"/>
    </xf>
    <xf numFmtId="41" fontId="3" fillId="0" borderId="6" xfId="1" applyNumberFormat="1" applyFont="1" applyBorder="1" applyAlignment="1">
      <alignment vertical="center"/>
    </xf>
    <xf numFmtId="41" fontId="3" fillId="0" borderId="7" xfId="1" applyNumberFormat="1" applyFont="1" applyBorder="1" applyAlignment="1">
      <alignment vertical="center"/>
    </xf>
    <xf numFmtId="0" fontId="3" fillId="0" borderId="7" xfId="2" applyFont="1" applyBorder="1" applyAlignment="1">
      <alignment vertical="center"/>
    </xf>
    <xf numFmtId="187" fontId="3" fillId="0" borderId="0" xfId="1" applyNumberFormat="1" applyFont="1" applyAlignment="1">
      <alignment vertical="center"/>
    </xf>
    <xf numFmtId="41" fontId="3" fillId="0" borderId="6" xfId="0" applyNumberFormat="1" applyFont="1" applyBorder="1" applyAlignment="1">
      <alignment vertical="center"/>
    </xf>
    <xf numFmtId="41" fontId="3" fillId="0" borderId="5" xfId="1" applyNumberFormat="1" applyFont="1" applyBorder="1" applyAlignment="1">
      <alignment vertical="center"/>
    </xf>
    <xf numFmtId="0" fontId="5" fillId="0" borderId="0" xfId="2" applyFont="1" applyBorder="1"/>
    <xf numFmtId="0" fontId="5" fillId="0" borderId="0" xfId="2" applyFont="1"/>
    <xf numFmtId="0" fontId="1" fillId="0" borderId="0" xfId="2" applyBorder="1" applyAlignment="1">
      <alignment vertical="center"/>
    </xf>
    <xf numFmtId="0" fontId="5" fillId="0" borderId="0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187" fontId="5" fillId="0" borderId="0" xfId="0" applyNumberFormat="1" applyFont="1"/>
    <xf numFmtId="187" fontId="5" fillId="0" borderId="6" xfId="0" applyNumberFormat="1" applyFont="1" applyBorder="1"/>
    <xf numFmtId="41" fontId="5" fillId="0" borderId="6" xfId="1" applyNumberFormat="1" applyFont="1" applyBorder="1"/>
    <xf numFmtId="41" fontId="5" fillId="0" borderId="5" xfId="1" applyNumberFormat="1" applyFont="1" applyBorder="1"/>
    <xf numFmtId="0" fontId="5" fillId="0" borderId="7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2" fillId="0" borderId="0" xfId="2" applyFont="1" applyBorder="1" applyAlignment="1">
      <alignment horizontal="center" vertical="center" shrinkToFit="1"/>
    </xf>
    <xf numFmtId="0" fontId="2" fillId="0" borderId="5" xfId="2" applyFont="1" applyBorder="1" applyAlignment="1">
      <alignment horizontal="center" vertical="center" shrinkToFit="1"/>
    </xf>
    <xf numFmtId="0" fontId="6" fillId="0" borderId="7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0" fontId="1" fillId="0" borderId="7" xfId="2" applyBorder="1" applyAlignment="1">
      <alignment horizontal="center" vertical="center" shrinkToFit="1"/>
    </xf>
    <xf numFmtId="0" fontId="1" fillId="0" borderId="0" xfId="2" applyBorder="1" applyAlignment="1">
      <alignment horizontal="center" vertical="center" shrinkToFit="1"/>
    </xf>
    <xf numFmtId="41" fontId="3" fillId="0" borderId="6" xfId="0" applyNumberFormat="1" applyFont="1" applyFill="1" applyBorder="1" applyAlignment="1">
      <alignment horizontal="right" vertical="center"/>
    </xf>
    <xf numFmtId="41" fontId="3" fillId="0" borderId="6" xfId="0" applyNumberFormat="1" applyFont="1" applyFill="1" applyBorder="1" applyAlignment="1">
      <alignment vertical="center"/>
    </xf>
    <xf numFmtId="41" fontId="3" fillId="0" borderId="6" xfId="1" applyNumberFormat="1" applyFont="1" applyFill="1" applyBorder="1" applyAlignment="1">
      <alignment vertical="center"/>
    </xf>
    <xf numFmtId="41" fontId="5" fillId="0" borderId="6" xfId="0" applyNumberFormat="1" applyFont="1" applyFill="1" applyBorder="1"/>
    <xf numFmtId="41" fontId="5" fillId="0" borderId="6" xfId="0" applyNumberFormat="1" applyFont="1" applyBorder="1"/>
    <xf numFmtId="0" fontId="6" fillId="0" borderId="8" xfId="2" applyFont="1" applyBorder="1" applyAlignment="1">
      <alignment horizontal="center"/>
    </xf>
    <xf numFmtId="0" fontId="6" fillId="0" borderId="9" xfId="2" applyFont="1" applyBorder="1" applyAlignment="1">
      <alignment horizontal="center"/>
    </xf>
    <xf numFmtId="0" fontId="6" fillId="0" borderId="10" xfId="2" applyFont="1" applyBorder="1" applyAlignment="1">
      <alignment horizontal="center"/>
    </xf>
    <xf numFmtId="0" fontId="2" fillId="0" borderId="1" xfId="2" applyFont="1" applyBorder="1" applyAlignment="1">
      <alignment horizontal="center" vertical="center" shrinkToFit="1"/>
    </xf>
    <xf numFmtId="0" fontId="2" fillId="0" borderId="2" xfId="2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/>
    </xf>
    <xf numFmtId="0" fontId="1" fillId="0" borderId="3" xfId="2" applyBorder="1" applyAlignment="1">
      <alignment horizontal="center" vertical="center" shrinkToFit="1"/>
    </xf>
    <xf numFmtId="0" fontId="1" fillId="0" borderId="1" xfId="2" applyBorder="1" applyAlignment="1">
      <alignment horizontal="center" vertical="center" shrinkToFit="1"/>
    </xf>
    <xf numFmtId="0" fontId="2" fillId="0" borderId="9" xfId="2" applyFont="1" applyBorder="1" applyAlignment="1">
      <alignment horizontal="center" vertical="center" shrinkToFit="1"/>
    </xf>
    <xf numFmtId="0" fontId="2" fillId="0" borderId="10" xfId="2" applyFont="1" applyBorder="1" applyAlignment="1">
      <alignment horizontal="center" vertical="center" shrinkToFit="1"/>
    </xf>
    <xf numFmtId="0" fontId="3" fillId="0" borderId="11" xfId="0" quotePrefix="1" applyFont="1" applyBorder="1" applyAlignment="1">
      <alignment horizontal="center"/>
    </xf>
    <xf numFmtId="0" fontId="1" fillId="0" borderId="8" xfId="2" applyBorder="1" applyAlignment="1">
      <alignment horizontal="center" vertical="center" shrinkToFit="1"/>
    </xf>
    <xf numFmtId="0" fontId="1" fillId="0" borderId="9" xfId="2" applyBorder="1" applyAlignment="1">
      <alignment horizontal="center" vertical="center" shrinkToFit="1"/>
    </xf>
    <xf numFmtId="0" fontId="3" fillId="0" borderId="9" xfId="2" applyFont="1" applyBorder="1" applyAlignment="1">
      <alignment horizontal="center" vertical="center" shrinkToFit="1"/>
    </xf>
    <xf numFmtId="0" fontId="8" fillId="0" borderId="0" xfId="2" applyFont="1" applyAlignment="1">
      <alignment horizontal="center" vertical="center"/>
    </xf>
    <xf numFmtId="0" fontId="8" fillId="0" borderId="0" xfId="2" applyFont="1" applyBorder="1"/>
    <xf numFmtId="0" fontId="8" fillId="0" borderId="0" xfId="2" applyFont="1"/>
    <xf numFmtId="0" fontId="8" fillId="0" borderId="0" xfId="2" applyFont="1" applyAlignment="1">
      <alignment vertical="center"/>
    </xf>
  </cellXfs>
  <cellStyles count="5">
    <cellStyle name="Normal_Sheet2" xfId="3"/>
    <cellStyle name="เครื่องหมายจุลภาค" xfId="1" builtinId="3"/>
    <cellStyle name="ปกติ" xfId="0" builtinId="0"/>
    <cellStyle name="ปกติ 2" xfId="4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1685925</xdr:colOff>
      <xdr:row>0</xdr:row>
      <xdr:rowOff>66675</xdr:rowOff>
    </xdr:from>
    <xdr:to>
      <xdr:col>13</xdr:col>
      <xdr:colOff>390525</xdr:colOff>
      <xdr:row>28</xdr:row>
      <xdr:rowOff>104775</xdr:rowOff>
    </xdr:to>
    <xdr:grpSp>
      <xdr:nvGrpSpPr>
        <xdr:cNvPr id="2" name="Group 96"/>
        <xdr:cNvGrpSpPr>
          <a:grpSpLocks/>
        </xdr:cNvGrpSpPr>
      </xdr:nvGrpSpPr>
      <xdr:grpSpPr bwMode="auto">
        <a:xfrm>
          <a:off x="9591675" y="66675"/>
          <a:ext cx="447675" cy="6638925"/>
          <a:chOff x="1007" y="0"/>
          <a:chExt cx="47" cy="7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6" y="161"/>
            <a:ext cx="37" cy="5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Transport Statistics</a:t>
            </a:r>
            <a:r>
              <a:rPr lang="en-US" sz="1300" b="1" i="0">
                <a:solidFill>
                  <a:schemeClr val="bg1"/>
                </a:solidFill>
                <a:latin typeface="Angsana New" pitchFamily="18" charset="-34"/>
                <a:ea typeface="+mn-ea"/>
                <a:cs typeface="Angsana New" pitchFamily="18" charset="-34"/>
              </a:rPr>
              <a:t>.</a:t>
            </a:r>
            <a:endParaRPr lang="th-TH" sz="1300" b="1" i="0">
              <a:solidFill>
                <a:schemeClr val="bg1"/>
              </a:solidFill>
              <a:latin typeface="Angsana New" pitchFamily="18" charset="-34"/>
              <a:ea typeface="+mn-ea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127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N50"/>
  <sheetViews>
    <sheetView showGridLines="0" tabSelected="1" zoomScaleNormal="100" workbookViewId="0">
      <selection activeCell="P16" sqref="P16"/>
    </sheetView>
  </sheetViews>
  <sheetFormatPr defaultRowHeight="21"/>
  <cols>
    <col min="1" max="2" width="1.7109375" style="2" customWidth="1"/>
    <col min="3" max="3" width="4.140625" style="2" customWidth="1"/>
    <col min="4" max="4" width="4.5703125" style="2" customWidth="1"/>
    <col min="5" max="5" width="14.42578125" style="2" customWidth="1"/>
    <col min="6" max="10" width="17.7109375" style="2" customWidth="1"/>
    <col min="11" max="11" width="1.7109375" style="2" customWidth="1"/>
    <col min="12" max="12" width="1.7109375" style="1" customWidth="1"/>
    <col min="13" max="13" width="26.140625" style="2" customWidth="1"/>
    <col min="14" max="14" width="7" style="2" customWidth="1"/>
    <col min="15" max="15" width="6.7109375" style="1" customWidth="1"/>
    <col min="16" max="16384" width="9.140625" style="1"/>
  </cols>
  <sheetData>
    <row r="1" spans="1:14" s="60" customFormat="1">
      <c r="B1" s="62" t="s">
        <v>36</v>
      </c>
      <c r="C1" s="62"/>
      <c r="D1" s="59">
        <v>12.3</v>
      </c>
      <c r="E1" s="62" t="s">
        <v>35</v>
      </c>
      <c r="G1" s="62"/>
      <c r="H1" s="62"/>
      <c r="I1" s="62"/>
      <c r="J1" s="62"/>
      <c r="K1" s="61"/>
      <c r="M1" s="61"/>
      <c r="N1" s="2"/>
    </row>
    <row r="2" spans="1:14" s="22" customFormat="1">
      <c r="B2" s="23" t="s">
        <v>34</v>
      </c>
      <c r="C2" s="23"/>
      <c r="D2" s="59">
        <v>12.3</v>
      </c>
      <c r="E2" s="23" t="s">
        <v>33</v>
      </c>
      <c r="G2" s="23"/>
      <c r="H2" s="23"/>
      <c r="I2" s="23"/>
      <c r="J2" s="23"/>
      <c r="K2" s="23"/>
      <c r="M2" s="23"/>
      <c r="N2" s="4"/>
    </row>
    <row r="3" spans="1:14" ht="3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</row>
    <row r="4" spans="1:14" s="3" customFormat="1" ht="21" customHeight="1">
      <c r="A4" s="58" t="s">
        <v>32</v>
      </c>
      <c r="B4" s="57"/>
      <c r="C4" s="57"/>
      <c r="D4" s="57"/>
      <c r="E4" s="56"/>
      <c r="F4" s="55" t="s">
        <v>31</v>
      </c>
      <c r="G4" s="55" t="s">
        <v>30</v>
      </c>
      <c r="H4" s="55" t="s">
        <v>29</v>
      </c>
      <c r="I4" s="55" t="s">
        <v>28</v>
      </c>
      <c r="J4" s="55" t="s">
        <v>27</v>
      </c>
      <c r="K4" s="54" t="s">
        <v>26</v>
      </c>
      <c r="L4" s="53"/>
      <c r="M4" s="53"/>
    </row>
    <row r="5" spans="1:14" s="3" customFormat="1" ht="21" customHeight="1">
      <c r="A5" s="52"/>
      <c r="B5" s="52"/>
      <c r="C5" s="52"/>
      <c r="D5" s="52"/>
      <c r="E5" s="51"/>
      <c r="F5" s="50" t="s">
        <v>25</v>
      </c>
      <c r="G5" s="50" t="s">
        <v>24</v>
      </c>
      <c r="H5" s="50" t="s">
        <v>23</v>
      </c>
      <c r="I5" s="50" t="s">
        <v>22</v>
      </c>
      <c r="J5" s="50" t="s">
        <v>21</v>
      </c>
      <c r="K5" s="49"/>
      <c r="L5" s="48"/>
      <c r="M5" s="48"/>
      <c r="N5" s="4"/>
    </row>
    <row r="6" spans="1:14" s="3" customFormat="1" ht="27" customHeight="1">
      <c r="A6" s="39"/>
      <c r="B6" s="39"/>
      <c r="C6" s="39"/>
      <c r="D6" s="39"/>
      <c r="E6" s="38"/>
      <c r="F6" s="47" t="s">
        <v>20</v>
      </c>
      <c r="G6" s="46"/>
      <c r="H6" s="46"/>
      <c r="I6" s="46"/>
      <c r="J6" s="45"/>
      <c r="K6" s="34"/>
      <c r="L6" s="33"/>
      <c r="M6" s="33"/>
      <c r="N6" s="4"/>
    </row>
    <row r="7" spans="1:14" s="22" customFormat="1" ht="21" customHeight="1">
      <c r="A7" s="32" t="s">
        <v>18</v>
      </c>
      <c r="B7" s="32"/>
      <c r="C7" s="32"/>
      <c r="D7" s="32"/>
      <c r="E7" s="31"/>
      <c r="F7" s="30">
        <f>SUM(F8,F12,F15)</f>
        <v>6478</v>
      </c>
      <c r="G7" s="30">
        <f>SUM(G8,G12,G15)</f>
        <v>6535</v>
      </c>
      <c r="H7" s="29">
        <f>SUM(H8,H12,H15)</f>
        <v>6784</v>
      </c>
      <c r="I7" s="44">
        <f>SUM(I8,I12,I15)</f>
        <v>7992</v>
      </c>
      <c r="J7" s="43">
        <f>SUM(J8,J12,J15)</f>
        <v>8663</v>
      </c>
      <c r="K7" s="26" t="s">
        <v>17</v>
      </c>
      <c r="L7" s="25"/>
      <c r="M7" s="24"/>
      <c r="N7" s="23"/>
    </row>
    <row r="8" spans="1:14" s="11" customFormat="1" ht="19.5" customHeight="1">
      <c r="A8" s="11" t="s">
        <v>16</v>
      </c>
      <c r="E8" s="18"/>
      <c r="F8" s="21">
        <f>SUM(F9:F11)</f>
        <v>971</v>
      </c>
      <c r="G8" s="21">
        <f>SUM(G9:G11)</f>
        <v>975</v>
      </c>
      <c r="H8" s="16">
        <f>SUM(H9:H11)</f>
        <v>960</v>
      </c>
      <c r="I8" s="20">
        <v>1199</v>
      </c>
      <c r="J8" s="41">
        <f>SUM(J9:J11)</f>
        <v>947</v>
      </c>
      <c r="K8" s="13" t="s">
        <v>15</v>
      </c>
      <c r="M8" s="12"/>
      <c r="N8" s="12"/>
    </row>
    <row r="9" spans="1:14" s="11" customFormat="1" ht="19.5" customHeight="1">
      <c r="B9" s="11" t="s">
        <v>14</v>
      </c>
      <c r="E9" s="18"/>
      <c r="F9" s="16">
        <v>899</v>
      </c>
      <c r="G9" s="17">
        <v>895</v>
      </c>
      <c r="H9" s="16">
        <v>863</v>
      </c>
      <c r="I9" s="20">
        <v>984</v>
      </c>
      <c r="J9" s="41">
        <v>794</v>
      </c>
      <c r="K9" s="13"/>
      <c r="L9" s="11" t="s">
        <v>13</v>
      </c>
      <c r="M9" s="12"/>
      <c r="N9" s="12"/>
    </row>
    <row r="10" spans="1:14" s="11" customFormat="1" ht="19.5" customHeight="1">
      <c r="B10" s="11" t="s">
        <v>8</v>
      </c>
      <c r="E10" s="18"/>
      <c r="F10" s="16">
        <v>30</v>
      </c>
      <c r="G10" s="17">
        <v>35</v>
      </c>
      <c r="H10" s="16">
        <v>46</v>
      </c>
      <c r="I10" s="20">
        <v>125</v>
      </c>
      <c r="J10" s="41">
        <v>135</v>
      </c>
      <c r="K10" s="13"/>
      <c r="L10" s="11" t="s">
        <v>12</v>
      </c>
      <c r="M10" s="12"/>
      <c r="N10" s="12"/>
    </row>
    <row r="11" spans="1:14" s="11" customFormat="1" ht="19.5" customHeight="1">
      <c r="B11" s="11" t="s">
        <v>6</v>
      </c>
      <c r="E11" s="18"/>
      <c r="F11" s="16">
        <v>42</v>
      </c>
      <c r="G11" s="17">
        <v>45</v>
      </c>
      <c r="H11" s="16">
        <v>51</v>
      </c>
      <c r="I11" s="20">
        <v>90</v>
      </c>
      <c r="J11" s="41">
        <v>18</v>
      </c>
      <c r="K11" s="13"/>
      <c r="L11" s="11" t="s">
        <v>11</v>
      </c>
      <c r="M11" s="12"/>
      <c r="N11" s="12"/>
    </row>
    <row r="12" spans="1:14" s="11" customFormat="1" ht="19.5" customHeight="1">
      <c r="A12" s="11" t="s">
        <v>10</v>
      </c>
      <c r="E12" s="18"/>
      <c r="F12" s="21">
        <f>SUM(F13:F14)</f>
        <v>5483</v>
      </c>
      <c r="G12" s="21">
        <f>SUM(G13:G14)</f>
        <v>5544</v>
      </c>
      <c r="H12" s="16">
        <f>SUM(H13:H14)</f>
        <v>5808</v>
      </c>
      <c r="I12" s="16">
        <f>SUM(I13:I14)</f>
        <v>6791</v>
      </c>
      <c r="J12" s="42">
        <f>SUM(J13:J14)</f>
        <v>7716</v>
      </c>
      <c r="K12" s="13" t="s">
        <v>9</v>
      </c>
      <c r="M12" s="12"/>
      <c r="N12" s="12"/>
    </row>
    <row r="13" spans="1:14" s="11" customFormat="1" ht="19.5" customHeight="1">
      <c r="B13" s="11" t="s">
        <v>8</v>
      </c>
      <c r="E13" s="18"/>
      <c r="F13" s="16">
        <v>313</v>
      </c>
      <c r="G13" s="17">
        <v>414</v>
      </c>
      <c r="H13" s="16">
        <v>525</v>
      </c>
      <c r="I13" s="20">
        <v>865</v>
      </c>
      <c r="J13" s="41">
        <v>1106</v>
      </c>
      <c r="K13" s="13"/>
      <c r="L13" s="11" t="s">
        <v>7</v>
      </c>
      <c r="M13" s="12"/>
      <c r="N13" s="12"/>
    </row>
    <row r="14" spans="1:14" s="11" customFormat="1" ht="19.5" customHeight="1">
      <c r="B14" s="11" t="s">
        <v>6</v>
      </c>
      <c r="F14" s="16">
        <v>5170</v>
      </c>
      <c r="G14" s="17">
        <v>5130</v>
      </c>
      <c r="H14" s="16">
        <v>5283</v>
      </c>
      <c r="I14" s="20">
        <v>5926</v>
      </c>
      <c r="J14" s="41">
        <v>6610</v>
      </c>
      <c r="K14" s="13"/>
      <c r="L14" s="11" t="s">
        <v>5</v>
      </c>
      <c r="N14" s="12"/>
    </row>
    <row r="15" spans="1:14" s="11" customFormat="1" ht="19.5" customHeight="1">
      <c r="A15" s="11" t="s">
        <v>4</v>
      </c>
      <c r="E15" s="18"/>
      <c r="F15" s="16">
        <v>24</v>
      </c>
      <c r="G15" s="17">
        <v>16</v>
      </c>
      <c r="H15" s="16">
        <v>16</v>
      </c>
      <c r="I15" s="20">
        <v>2</v>
      </c>
      <c r="J15" s="40" t="s">
        <v>3</v>
      </c>
      <c r="K15" s="13" t="s">
        <v>2</v>
      </c>
      <c r="L15" s="12"/>
      <c r="N15" s="12"/>
    </row>
    <row r="16" spans="1:14" s="3" customFormat="1" ht="25.5" customHeight="1">
      <c r="A16" s="39"/>
      <c r="B16" s="39"/>
      <c r="C16" s="39"/>
      <c r="D16" s="39"/>
      <c r="E16" s="38"/>
      <c r="F16" s="37" t="s">
        <v>19</v>
      </c>
      <c r="G16" s="36"/>
      <c r="H16" s="36"/>
      <c r="I16" s="36"/>
      <c r="J16" s="35"/>
      <c r="K16" s="34"/>
      <c r="L16" s="33"/>
      <c r="M16" s="33"/>
      <c r="N16" s="4"/>
    </row>
    <row r="17" spans="1:14" s="22" customFormat="1" ht="21" customHeight="1">
      <c r="A17" s="32" t="s">
        <v>18</v>
      </c>
      <c r="B17" s="32"/>
      <c r="C17" s="32"/>
      <c r="D17" s="32"/>
      <c r="E17" s="31"/>
      <c r="F17" s="30">
        <f>SUM(F18,F22,F25)</f>
        <v>774</v>
      </c>
      <c r="G17" s="30">
        <f>SUM(G18,G22,G25)</f>
        <v>935</v>
      </c>
      <c r="H17" s="29">
        <f>SUM(H18,H22,H25)</f>
        <v>1197</v>
      </c>
      <c r="I17" s="28">
        <f>SUM(I18,I22,I25)</f>
        <v>598</v>
      </c>
      <c r="J17" s="27">
        <f>SUM(J18,J22,J25)</f>
        <v>493</v>
      </c>
      <c r="K17" s="26" t="s">
        <v>17</v>
      </c>
      <c r="L17" s="25"/>
      <c r="M17" s="24"/>
      <c r="N17" s="23"/>
    </row>
    <row r="18" spans="1:14" s="11" customFormat="1" ht="19.5" customHeight="1">
      <c r="A18" s="11" t="s">
        <v>16</v>
      </c>
      <c r="E18" s="18"/>
      <c r="F18" s="21">
        <f>SUM(F19:F21)</f>
        <v>50</v>
      </c>
      <c r="G18" s="21">
        <f>SUM(G19:G21)</f>
        <v>54</v>
      </c>
      <c r="H18" s="16">
        <f>SUM(H19:H21)</f>
        <v>120</v>
      </c>
      <c r="I18" s="16">
        <f>SUM(I19:I21)</f>
        <v>39</v>
      </c>
      <c r="J18" s="20">
        <f>SUM(J19:J21)</f>
        <v>33</v>
      </c>
      <c r="K18" s="13" t="s">
        <v>15</v>
      </c>
      <c r="M18" s="12"/>
      <c r="N18" s="12"/>
    </row>
    <row r="19" spans="1:14" s="11" customFormat="1" ht="19.5" customHeight="1">
      <c r="B19" s="11" t="s">
        <v>14</v>
      </c>
      <c r="E19" s="18"/>
      <c r="F19" s="16">
        <v>41</v>
      </c>
      <c r="G19" s="17">
        <v>32</v>
      </c>
      <c r="H19" s="16">
        <v>90</v>
      </c>
      <c r="I19" s="20">
        <v>38</v>
      </c>
      <c r="J19" s="19">
        <v>28</v>
      </c>
      <c r="K19" s="13"/>
      <c r="L19" s="11" t="s">
        <v>13</v>
      </c>
      <c r="M19" s="12"/>
      <c r="N19" s="12"/>
    </row>
    <row r="20" spans="1:14" s="11" customFormat="1" ht="19.5" customHeight="1">
      <c r="B20" s="11" t="s">
        <v>8</v>
      </c>
      <c r="E20" s="18"/>
      <c r="F20" s="16">
        <v>3</v>
      </c>
      <c r="G20" s="17">
        <v>16</v>
      </c>
      <c r="H20" s="16">
        <v>23</v>
      </c>
      <c r="I20" s="15" t="s">
        <v>3</v>
      </c>
      <c r="J20" s="19">
        <v>4</v>
      </c>
      <c r="K20" s="13"/>
      <c r="L20" s="11" t="s">
        <v>12</v>
      </c>
      <c r="M20" s="12"/>
      <c r="N20" s="12"/>
    </row>
    <row r="21" spans="1:14" s="11" customFormat="1" ht="19.5" customHeight="1">
      <c r="B21" s="11" t="s">
        <v>6</v>
      </c>
      <c r="E21" s="18"/>
      <c r="F21" s="16">
        <v>6</v>
      </c>
      <c r="G21" s="17">
        <v>6</v>
      </c>
      <c r="H21" s="16">
        <v>7</v>
      </c>
      <c r="I21" s="20">
        <v>1</v>
      </c>
      <c r="J21" s="19">
        <v>1</v>
      </c>
      <c r="K21" s="13"/>
      <c r="L21" s="11" t="s">
        <v>11</v>
      </c>
      <c r="M21" s="12"/>
      <c r="N21" s="12"/>
    </row>
    <row r="22" spans="1:14" s="11" customFormat="1" ht="19.5" customHeight="1">
      <c r="A22" s="11" t="s">
        <v>10</v>
      </c>
      <c r="E22" s="18"/>
      <c r="F22" s="21">
        <f>SUM(F23:F24)</f>
        <v>724</v>
      </c>
      <c r="G22" s="21">
        <f>SUM(G23:G24)</f>
        <v>881</v>
      </c>
      <c r="H22" s="16">
        <f>SUM(H23:H24)</f>
        <v>1077</v>
      </c>
      <c r="I22" s="16">
        <f>SUM(I23:I24)</f>
        <v>559</v>
      </c>
      <c r="J22" s="16">
        <f>SUM(J23:J24)</f>
        <v>460</v>
      </c>
      <c r="K22" s="13" t="s">
        <v>9</v>
      </c>
      <c r="M22" s="12"/>
      <c r="N22" s="12"/>
    </row>
    <row r="23" spans="1:14" s="11" customFormat="1" ht="19.5" customHeight="1">
      <c r="B23" s="11" t="s">
        <v>8</v>
      </c>
      <c r="E23" s="18"/>
      <c r="F23" s="16">
        <v>31</v>
      </c>
      <c r="G23" s="17">
        <v>36</v>
      </c>
      <c r="H23" s="16">
        <v>122</v>
      </c>
      <c r="I23" s="20">
        <v>201</v>
      </c>
      <c r="J23" s="19">
        <v>135</v>
      </c>
      <c r="K23" s="13"/>
      <c r="L23" s="11" t="s">
        <v>7</v>
      </c>
      <c r="M23" s="12"/>
      <c r="N23" s="12"/>
    </row>
    <row r="24" spans="1:14" s="11" customFormat="1" ht="19.5" customHeight="1">
      <c r="B24" s="11" t="s">
        <v>6</v>
      </c>
      <c r="F24" s="16">
        <v>693</v>
      </c>
      <c r="G24" s="17">
        <v>845</v>
      </c>
      <c r="H24" s="16">
        <v>955</v>
      </c>
      <c r="I24" s="20">
        <v>358</v>
      </c>
      <c r="J24" s="19">
        <v>325</v>
      </c>
      <c r="K24" s="13"/>
      <c r="L24" s="11" t="s">
        <v>5</v>
      </c>
      <c r="N24" s="12"/>
    </row>
    <row r="25" spans="1:14" s="11" customFormat="1" ht="19.5" customHeight="1">
      <c r="A25" s="11" t="s">
        <v>4</v>
      </c>
      <c r="E25" s="18"/>
      <c r="F25" s="16">
        <v>0</v>
      </c>
      <c r="G25" s="17">
        <v>0</v>
      </c>
      <c r="H25" s="16">
        <v>0</v>
      </c>
      <c r="I25" s="15" t="s">
        <v>3</v>
      </c>
      <c r="J25" s="14" t="s">
        <v>3</v>
      </c>
      <c r="K25" s="13" t="s">
        <v>2</v>
      </c>
      <c r="L25" s="12"/>
      <c r="N25" s="12"/>
    </row>
    <row r="26" spans="1:14" s="3" customFormat="1" ht="3.75" customHeight="1">
      <c r="A26" s="7"/>
      <c r="B26" s="7"/>
      <c r="C26" s="7"/>
      <c r="D26" s="7"/>
      <c r="E26" s="9"/>
      <c r="F26" s="8"/>
      <c r="G26" s="8"/>
      <c r="H26" s="10"/>
      <c r="I26" s="9"/>
      <c r="J26" s="7"/>
      <c r="K26" s="8"/>
      <c r="L26" s="7"/>
      <c r="M26" s="7"/>
      <c r="N26" s="4"/>
    </row>
    <row r="27" spans="1:14" s="3" customFormat="1" ht="3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N27" s="4"/>
    </row>
    <row r="28" spans="1:14" s="5" customFormat="1" ht="18.75">
      <c r="A28" s="6"/>
      <c r="B28" s="6" t="s">
        <v>1</v>
      </c>
      <c r="C28" s="6"/>
      <c r="D28" s="6"/>
      <c r="E28" s="6"/>
      <c r="F28" s="6"/>
      <c r="G28" s="6" t="s">
        <v>0</v>
      </c>
      <c r="H28" s="6"/>
      <c r="I28" s="6"/>
      <c r="J28" s="6"/>
      <c r="K28" s="6"/>
      <c r="N28" s="6"/>
    </row>
    <row r="29" spans="1:14" s="3" customFormat="1" ht="16.5" customHeight="1">
      <c r="A29" s="4"/>
      <c r="C29" s="4"/>
      <c r="D29" s="4"/>
      <c r="E29" s="4"/>
      <c r="F29" s="4"/>
      <c r="G29" s="4"/>
      <c r="H29" s="4"/>
      <c r="I29" s="4"/>
      <c r="J29" s="4"/>
      <c r="K29" s="4"/>
      <c r="M29" s="4"/>
      <c r="N29" s="4"/>
    </row>
    <row r="30" spans="1:14" s="3" customFormat="1" ht="18.7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M30" s="4"/>
      <c r="N30" s="4"/>
    </row>
    <row r="31" spans="1:14" s="3" customFormat="1" ht="18.7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M31" s="4"/>
      <c r="N31" s="4"/>
    </row>
    <row r="32" spans="1:14" s="3" customFormat="1" ht="18.7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M32" s="4"/>
      <c r="N32" s="4"/>
    </row>
    <row r="33" spans="1:14" s="3" customFormat="1" ht="18.7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M33" s="4"/>
      <c r="N33" s="4"/>
    </row>
    <row r="34" spans="1:14" s="3" customFormat="1" ht="18.7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M34" s="4"/>
      <c r="N34" s="4"/>
    </row>
    <row r="35" spans="1:14" s="3" customFormat="1" ht="18.7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M35" s="4"/>
      <c r="N35" s="4"/>
    </row>
    <row r="36" spans="1:14" s="3" customFormat="1" ht="18.7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M36" s="4"/>
      <c r="N36" s="4"/>
    </row>
    <row r="37" spans="1:14" s="3" customFormat="1" ht="18.7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M37" s="4"/>
      <c r="N37" s="4"/>
    </row>
    <row r="38" spans="1:14" s="3" customFormat="1" ht="18.7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M38" s="4"/>
      <c r="N38" s="4"/>
    </row>
    <row r="39" spans="1:14" s="3" customFormat="1" ht="18.7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M39" s="4"/>
      <c r="N39" s="4"/>
    </row>
    <row r="40" spans="1:14" s="3" customFormat="1" ht="18.7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M40" s="4"/>
      <c r="N40" s="4"/>
    </row>
    <row r="41" spans="1:14" s="3" customFormat="1" ht="18.7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M41" s="4"/>
      <c r="N41" s="4"/>
    </row>
    <row r="42" spans="1:14" s="3" customFormat="1" ht="18.7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M42" s="4"/>
      <c r="N42" s="4"/>
    </row>
    <row r="43" spans="1:14" s="3" customFormat="1" ht="18.7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M43" s="4"/>
      <c r="N43" s="4"/>
    </row>
    <row r="44" spans="1:14" s="3" customFormat="1" ht="18.7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M44" s="4"/>
      <c r="N44" s="4"/>
    </row>
    <row r="45" spans="1:14" s="3" customFormat="1" ht="18.7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M45" s="4"/>
      <c r="N45" s="4"/>
    </row>
    <row r="46" spans="1:14" s="3" customFormat="1" ht="18.7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M46" s="4"/>
      <c r="N46" s="4"/>
    </row>
    <row r="47" spans="1:14" s="3" customFormat="1" ht="18.7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M47" s="4"/>
      <c r="N47" s="4"/>
    </row>
    <row r="48" spans="1:14" s="3" customFormat="1" ht="18.7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M48" s="4"/>
      <c r="N48" s="4"/>
    </row>
    <row r="49" spans="1:14" s="3" customFormat="1" ht="18.7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M49" s="4"/>
      <c r="N49" s="4"/>
    </row>
    <row r="50" spans="1:14" s="3" customFormat="1" ht="18.7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M50" s="4"/>
      <c r="N50" s="4"/>
    </row>
  </sheetData>
  <mergeCells count="8">
    <mergeCell ref="A17:E17"/>
    <mergeCell ref="K17:M17"/>
    <mergeCell ref="A4:E5"/>
    <mergeCell ref="K4:M5"/>
    <mergeCell ref="F6:J6"/>
    <mergeCell ref="A7:E7"/>
    <mergeCell ref="K7:M7"/>
    <mergeCell ref="F16:J16"/>
  </mergeCells>
  <pageMargins left="0.55118110236220474" right="0.15748031496062992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T-12.3 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2013-10-22T06:29:58Z</dcterms:created>
  <dcterms:modified xsi:type="dcterms:W3CDTF">2013-10-22T06:30:07Z</dcterms:modified>
</cp:coreProperties>
</file>