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1340" windowHeight="6285"/>
  </bookViews>
  <sheets>
    <sheet name="T-19.3" sheetId="1" r:id="rId1"/>
  </sheets>
  <calcPr calcId="125725"/>
</workbook>
</file>

<file path=xl/calcChain.xml><?xml version="1.0" encoding="utf-8"?>
<calcChain xmlns="http://schemas.openxmlformats.org/spreadsheetml/2006/main">
  <c r="G11" i="1"/>
  <c r="H11"/>
  <c r="I11"/>
  <c r="L11"/>
  <c r="O11"/>
  <c r="Q11"/>
  <c r="E20"/>
  <c r="E11" s="1"/>
  <c r="M20"/>
  <c r="M11" s="1"/>
  <c r="E21"/>
  <c r="M21"/>
  <c r="F25"/>
  <c r="F11" s="1"/>
  <c r="J25"/>
  <c r="J11" s="1"/>
  <c r="F26"/>
  <c r="J26"/>
  <c r="F27"/>
  <c r="J27"/>
  <c r="F28"/>
  <c r="J28"/>
  <c r="E29"/>
</calcChain>
</file>

<file path=xl/sharedStrings.xml><?xml version="1.0" encoding="utf-8"?>
<sst xmlns="http://schemas.openxmlformats.org/spreadsheetml/2006/main" count="156" uniqueCount="58">
  <si>
    <t>Source:   Regional Irrigation Office Surin</t>
  </si>
  <si>
    <t xml:space="preserve">    ที่มา:   สำนักงานชลประทานจังหวัดสุรินทร์</t>
  </si>
  <si>
    <t>Nonarai</t>
  </si>
  <si>
    <t>-</t>
  </si>
  <si>
    <t xml:space="preserve"> - </t>
  </si>
  <si>
    <t>โนนนารายณ์</t>
  </si>
  <si>
    <t>Khwaosinrin</t>
  </si>
  <si>
    <t>เขวาสินรินทร์</t>
  </si>
  <si>
    <t>Sinarong</t>
  </si>
  <si>
    <t>ศรีณรงค์</t>
  </si>
  <si>
    <t>Panomdongrak</t>
  </si>
  <si>
    <t>พนมดงรัก</t>
  </si>
  <si>
    <t>Buachet</t>
  </si>
  <si>
    <t>บัวเชด</t>
  </si>
  <si>
    <t>Samrong Thap</t>
  </si>
  <si>
    <t>สำโรงทาบ</t>
  </si>
  <si>
    <t>Lamduan</t>
  </si>
  <si>
    <t>ลำดวน</t>
  </si>
  <si>
    <t>Sangkha</t>
  </si>
  <si>
    <t>สังขะ</t>
  </si>
  <si>
    <t>Sikhoraphum</t>
  </si>
  <si>
    <t>ศีขรภูมิ</t>
  </si>
  <si>
    <t>Sanom</t>
  </si>
  <si>
    <t>สนม</t>
  </si>
  <si>
    <t>Ratttanaburi</t>
  </si>
  <si>
    <t>รัตนบุรี</t>
  </si>
  <si>
    <t>Kap Choeng</t>
  </si>
  <si>
    <t>กาบเชิง</t>
  </si>
  <si>
    <t>Prasat</t>
  </si>
  <si>
    <t>ปราสาท</t>
  </si>
  <si>
    <t>Chom Phra</t>
  </si>
  <si>
    <t>จอมพระ</t>
  </si>
  <si>
    <t>Tha Tum</t>
  </si>
  <si>
    <t>ท่าตูม</t>
  </si>
  <si>
    <t>Chumphon Buri</t>
  </si>
  <si>
    <t>ชุมพลบุรี</t>
  </si>
  <si>
    <t xml:space="preserve"> Mueang Surin</t>
  </si>
  <si>
    <t>เมืองสุรินทร์</t>
  </si>
  <si>
    <t>Total</t>
  </si>
  <si>
    <t>รวมยอด</t>
  </si>
  <si>
    <t>wire</t>
  </si>
  <si>
    <t>Dam</t>
  </si>
  <si>
    <t>Concrete</t>
  </si>
  <si>
    <t>Reservior</t>
  </si>
  <si>
    <t>ประตูระบายน้ำ</t>
  </si>
  <si>
    <t>ฝายคอนกรีต</t>
  </si>
  <si>
    <t>อ่างเก็บน้ำ</t>
  </si>
  <si>
    <t>รวม</t>
  </si>
  <si>
    <t>District</t>
  </si>
  <si>
    <t>2554 (2011)</t>
  </si>
  <si>
    <t>2553 (2010)</t>
  </si>
  <si>
    <t>ประเภทแหล่งน้ำ  Type of water resources</t>
  </si>
  <si>
    <t>อำเภอ</t>
  </si>
  <si>
    <t xml:space="preserve">       (ล้านลูกบาศก์เมตร   Millon cubic metre)</t>
  </si>
  <si>
    <t>AVERAGE QUANTILY OF WATER AS DAMMED UP BY TYPE OF WATER RESOURCES AND DISTRICT: 2010 - 2011</t>
  </si>
  <si>
    <t>TABLE</t>
  </si>
  <si>
    <t>ปริมาณน้ำที่เก็บเฉลี่ยทั้งปี  จำแนกตามประเภทแหล่งน้ำ เป็นรายอำเภอ พ.ศ. 2553 - 2554</t>
  </si>
  <si>
    <t>ตาราง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</si>
</sst>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_-* #,##0.000_-;\-* #,##0.000_-;_-* &quot;-&quot;??_-;_-@_-"/>
    <numFmt numFmtId="188" formatCode="#,##0.000"/>
  </numFmts>
  <fonts count="12">
    <font>
      <sz val="14"/>
      <name val="Cordia New"/>
      <charset val="222"/>
    </font>
    <font>
      <sz val="14"/>
      <name val="Cordia New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Cordia New"/>
      <family val="2"/>
    </font>
    <font>
      <sz val="12"/>
      <name val="AngsanaUPC"/>
      <family val="1"/>
      <charset val="222"/>
    </font>
    <font>
      <sz val="11"/>
      <name val="AngsanaUPC"/>
      <family val="1"/>
      <charset val="222"/>
    </font>
    <font>
      <b/>
      <sz val="13"/>
      <name val="AngsanaUPC"/>
      <family val="1"/>
    </font>
    <font>
      <b/>
      <sz val="14"/>
      <name val="AngsanaUPC"/>
      <family val="1"/>
      <charset val="222"/>
    </font>
    <font>
      <sz val="11"/>
      <color indexed="8"/>
      <name val="Tahoma"/>
      <family val="2"/>
      <charset val="22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10" fillId="0" borderId="0"/>
    <xf numFmtId="0" fontId="2" fillId="0" borderId="0"/>
  </cellStyleXfs>
  <cellXfs count="80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187" fontId="4" fillId="0" borderId="5" xfId="1" applyNumberFormat="1" applyFont="1" applyBorder="1" applyAlignment="1">
      <alignment horizontal="center"/>
    </xf>
    <xf numFmtId="187" fontId="4" fillId="0" borderId="6" xfId="1" applyNumberFormat="1" applyFont="1" applyBorder="1" applyAlignment="1">
      <alignment horizontal="center"/>
    </xf>
    <xf numFmtId="0" fontId="2" fillId="0" borderId="0" xfId="2" applyFont="1" applyBorder="1"/>
    <xf numFmtId="0" fontId="6" fillId="0" borderId="0" xfId="0" applyFont="1" applyBorder="1" applyAlignment="1">
      <alignment horizontal="left" indent="1"/>
    </xf>
    <xf numFmtId="0" fontId="6" fillId="0" borderId="6" xfId="0" applyFont="1" applyBorder="1" applyAlignment="1">
      <alignment horizontal="left" indent="1"/>
    </xf>
    <xf numFmtId="0" fontId="3" fillId="0" borderId="5" xfId="0" applyFont="1" applyBorder="1"/>
    <xf numFmtId="188" fontId="3" fillId="0" borderId="6" xfId="0" applyNumberFormat="1" applyFont="1" applyBorder="1" applyAlignment="1">
      <alignment horizontal="right"/>
    </xf>
    <xf numFmtId="188" fontId="3" fillId="0" borderId="0" xfId="0" applyNumberFormat="1" applyFont="1" applyAlignment="1">
      <alignment horizontal="right"/>
    </xf>
    <xf numFmtId="188" fontId="3" fillId="0" borderId="5" xfId="0" applyNumberFormat="1" applyFont="1" applyBorder="1" applyAlignment="1">
      <alignment horizontal="right"/>
    </xf>
    <xf numFmtId="188" fontId="3" fillId="0" borderId="0" xfId="0" applyNumberFormat="1" applyFont="1" applyBorder="1" applyAlignment="1">
      <alignment horizontal="right"/>
    </xf>
    <xf numFmtId="187" fontId="3" fillId="0" borderId="5" xfId="1" applyNumberFormat="1" applyFont="1" applyBorder="1"/>
    <xf numFmtId="187" fontId="3" fillId="0" borderId="0" xfId="1" applyNumberFormat="1" applyFont="1" applyBorder="1" applyAlignment="1">
      <alignment horizontal="right"/>
    </xf>
    <xf numFmtId="187" fontId="3" fillId="0" borderId="5" xfId="1" applyNumberFormat="1" applyFont="1" applyBorder="1" applyAlignment="1">
      <alignment horizontal="right"/>
    </xf>
    <xf numFmtId="187" fontId="3" fillId="0" borderId="6" xfId="1" applyNumberFormat="1" applyFont="1" applyBorder="1" applyAlignment="1">
      <alignment horizontal="right"/>
    </xf>
    <xf numFmtId="0" fontId="2" fillId="0" borderId="5" xfId="2" applyFont="1" applyBorder="1"/>
    <xf numFmtId="0" fontId="6" fillId="0" borderId="0" xfId="0" applyFont="1" applyBorder="1" applyAlignment="1">
      <alignment horizontal="left"/>
    </xf>
    <xf numFmtId="0" fontId="3" fillId="0" borderId="0" xfId="0" applyFont="1" applyBorder="1"/>
    <xf numFmtId="0" fontId="6" fillId="0" borderId="0" xfId="0" applyFont="1" applyBorder="1" applyAlignment="1">
      <alignment horizontal="left" vertical="center" indent="1"/>
    </xf>
    <xf numFmtId="0" fontId="6" fillId="0" borderId="6" xfId="0" applyFont="1" applyBorder="1" applyAlignment="1">
      <alignment horizontal="left" vertical="center" indent="1"/>
    </xf>
    <xf numFmtId="0" fontId="7" fillId="0" borderId="0" xfId="0" applyFont="1" applyAlignment="1">
      <alignment horizontal="left" vertical="center"/>
    </xf>
    <xf numFmtId="0" fontId="7" fillId="0" borderId="0" xfId="0" applyFont="1" applyBorder="1" applyAlignment="1">
      <alignment horizontal="left" vertical="center" indent="1"/>
    </xf>
    <xf numFmtId="0" fontId="4" fillId="0" borderId="6" xfId="0" applyFont="1" applyBorder="1" applyAlignment="1">
      <alignment horizontal="center"/>
    </xf>
    <xf numFmtId="188" fontId="8" fillId="0" borderId="6" xfId="0" applyNumberFormat="1" applyFont="1" applyBorder="1" applyAlignment="1">
      <alignment horizontal="right"/>
    </xf>
    <xf numFmtId="188" fontId="4" fillId="0" borderId="0" xfId="0" applyNumberFormat="1" applyFont="1" applyAlignment="1">
      <alignment horizontal="right"/>
    </xf>
    <xf numFmtId="188" fontId="4" fillId="0" borderId="5" xfId="0" applyNumberFormat="1" applyFont="1" applyBorder="1" applyAlignment="1">
      <alignment horizontal="right"/>
    </xf>
    <xf numFmtId="188" fontId="4" fillId="0" borderId="6" xfId="0" applyNumberFormat="1" applyFont="1" applyBorder="1" applyAlignment="1">
      <alignment horizontal="right"/>
    </xf>
    <xf numFmtId="188" fontId="4" fillId="0" borderId="0" xfId="0" applyNumberFormat="1" applyFont="1" applyBorder="1" applyAlignment="1">
      <alignment horizontal="right"/>
    </xf>
    <xf numFmtId="187" fontId="4" fillId="0" borderId="5" xfId="1" applyNumberFormat="1" applyFont="1" applyBorder="1" applyAlignment="1">
      <alignment horizontal="center"/>
    </xf>
    <xf numFmtId="187" fontId="8" fillId="0" borderId="0" xfId="1" applyNumberFormat="1" applyFont="1" applyBorder="1" applyAlignment="1">
      <alignment horizontal="right"/>
    </xf>
    <xf numFmtId="187" fontId="4" fillId="0" borderId="5" xfId="1" applyNumberFormat="1" applyFont="1" applyBorder="1" applyAlignment="1">
      <alignment horizontal="right"/>
    </xf>
    <xf numFmtId="187" fontId="4" fillId="0" borderId="0" xfId="1" applyNumberFormat="1" applyFont="1" applyBorder="1" applyAlignment="1">
      <alignment horizontal="right"/>
    </xf>
    <xf numFmtId="187" fontId="4" fillId="0" borderId="6" xfId="1" applyNumberFormat="1" applyFont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center" vertical="center" shrinkToFit="1"/>
    </xf>
    <xf numFmtId="0" fontId="0" fillId="0" borderId="2" xfId="0" applyBorder="1"/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0" fillId="0" borderId="6" xfId="0" applyBorder="1"/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 shrinkToFit="1"/>
    </xf>
    <xf numFmtId="0" fontId="3" fillId="0" borderId="8" xfId="0" applyFont="1" applyBorder="1" applyAlignment="1">
      <alignment horizontal="center" shrinkToFit="1"/>
    </xf>
    <xf numFmtId="0" fontId="3" fillId="0" borderId="9" xfId="0" quotePrefix="1" applyFont="1" applyBorder="1" applyAlignment="1">
      <alignment horizontal="center"/>
    </xf>
    <xf numFmtId="0" fontId="3" fillId="0" borderId="10" xfId="0" quotePrefix="1" applyFont="1" applyBorder="1" applyAlignment="1">
      <alignment horizontal="center"/>
    </xf>
    <xf numFmtId="0" fontId="3" fillId="0" borderId="11" xfId="0" quotePrefix="1" applyFont="1" applyBorder="1" applyAlignment="1">
      <alignment horizontal="center"/>
    </xf>
    <xf numFmtId="0" fontId="0" fillId="0" borderId="8" xfId="0" applyBorder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2" fillId="0" borderId="0" xfId="0" applyFont="1" applyBorder="1"/>
    <xf numFmtId="0" fontId="4" fillId="0" borderId="0" xfId="0" applyFont="1"/>
    <xf numFmtId="0" fontId="3" fillId="0" borderId="0" xfId="0" applyFont="1" applyBorder="1" applyAlignment="1"/>
    <xf numFmtId="0" fontId="4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</cellXfs>
  <cellStyles count="5">
    <cellStyle name="Normal 2" xfId="2"/>
    <cellStyle name="Normal_ปริมาณขยะปี48-52" xfId="3"/>
    <cellStyle name="เครื่องหมายจุลภาค" xfId="1" builtinId="3"/>
    <cellStyle name="ปกติ" xfId="0" builtinId="0"/>
    <cellStyle name="ปกติ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30</xdr:row>
      <xdr:rowOff>76200</xdr:rowOff>
    </xdr:from>
    <xdr:to>
      <xdr:col>21</xdr:col>
      <xdr:colOff>190500</xdr:colOff>
      <xdr:row>32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2801600" y="7553325"/>
          <a:ext cx="19050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20</xdr:col>
      <xdr:colOff>1209675</xdr:colOff>
      <xdr:row>27</xdr:row>
      <xdr:rowOff>123825</xdr:rowOff>
    </xdr:from>
    <xdr:to>
      <xdr:col>22</xdr:col>
      <xdr:colOff>9525</xdr:colOff>
      <xdr:row>30</xdr:row>
      <xdr:rowOff>200025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12801600" y="6772275"/>
          <a:ext cx="6191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21</xdr:col>
      <xdr:colOff>76200</xdr:colOff>
      <xdr:row>0</xdr:row>
      <xdr:rowOff>0</xdr:rowOff>
    </xdr:from>
    <xdr:to>
      <xdr:col>22</xdr:col>
      <xdr:colOff>381000</xdr:colOff>
      <xdr:row>31</xdr:row>
      <xdr:rowOff>200025</xdr:rowOff>
    </xdr:to>
    <xdr:grpSp>
      <xdr:nvGrpSpPr>
        <xdr:cNvPr id="4" name="Group 8"/>
        <xdr:cNvGrpSpPr>
          <a:grpSpLocks/>
        </xdr:cNvGrpSpPr>
      </xdr:nvGrpSpPr>
      <xdr:grpSpPr bwMode="auto">
        <a:xfrm>
          <a:off x="9582150" y="0"/>
          <a:ext cx="457200" cy="6667500"/>
          <a:chOff x="9629775" y="0"/>
          <a:chExt cx="571499" cy="6699551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9689306" y="325407"/>
            <a:ext cx="511968" cy="37900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สถิติทรัพยากรธรรมชาติและสิ่งแวดล้อม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9629775" y="0"/>
            <a:ext cx="511968" cy="40197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94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7" name="Straight Connector 12"/>
          <xdr:cNvCxnSpPr>
            <a:cxnSpLocks noChangeShapeType="1"/>
          </xdr:cNvCxnSpPr>
        </xdr:nvCxnSpPr>
        <xdr:spPr bwMode="auto">
          <a:xfrm rot="5400000">
            <a:off x="6644039" y="3497198"/>
            <a:ext cx="6372000" cy="3270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X32"/>
  <sheetViews>
    <sheetView showGridLines="0" tabSelected="1" topLeftCell="A10" zoomScaleNormal="100" workbookViewId="0">
      <selection activeCell="R25" sqref="R25"/>
    </sheetView>
  </sheetViews>
  <sheetFormatPr defaultRowHeight="21"/>
  <cols>
    <col min="1" max="1" width="1.7109375" style="1" customWidth="1"/>
    <col min="2" max="2" width="6" style="1" customWidth="1"/>
    <col min="3" max="3" width="4.5703125" style="1" customWidth="1"/>
    <col min="4" max="4" width="6.85546875" style="1" customWidth="1"/>
    <col min="5" max="5" width="13.28515625" style="1" customWidth="1"/>
    <col min="6" max="6" width="1.5703125" style="1" customWidth="1"/>
    <col min="7" max="7" width="11.28515625" style="1" customWidth="1"/>
    <col min="8" max="8" width="1.5703125" style="1" customWidth="1"/>
    <col min="9" max="9" width="11.28515625" style="1" customWidth="1"/>
    <col min="10" max="10" width="1.5703125" style="1" customWidth="1"/>
    <col min="11" max="11" width="11.28515625" style="1" customWidth="1"/>
    <col min="12" max="12" width="1.5703125" style="1" customWidth="1"/>
    <col min="13" max="13" width="11.7109375" style="1" customWidth="1"/>
    <col min="14" max="14" width="1.5703125" style="1" customWidth="1"/>
    <col min="15" max="15" width="10.85546875" style="1" customWidth="1"/>
    <col min="16" max="16" width="1.5703125" style="1" customWidth="1"/>
    <col min="17" max="17" width="11.28515625" style="1" customWidth="1"/>
    <col min="18" max="18" width="1.5703125" style="1" customWidth="1"/>
    <col min="19" max="19" width="11.28515625" style="1" customWidth="1"/>
    <col min="20" max="20" width="1.5703125" style="1" customWidth="1"/>
    <col min="21" max="21" width="18.5703125" style="1" customWidth="1"/>
    <col min="22" max="22" width="2.28515625" style="1" customWidth="1"/>
    <col min="23" max="23" width="6.85546875" style="1" customWidth="1"/>
    <col min="24" max="16384" width="9.140625" style="1"/>
  </cols>
  <sheetData>
    <row r="1" spans="1:23" s="78" customFormat="1">
      <c r="B1" s="78" t="s">
        <v>57</v>
      </c>
      <c r="C1" s="79">
        <v>19.3</v>
      </c>
      <c r="D1" s="78" t="s">
        <v>56</v>
      </c>
    </row>
    <row r="2" spans="1:23" s="75" customFormat="1" ht="18.75">
      <c r="B2" s="75" t="s">
        <v>55</v>
      </c>
      <c r="C2" s="77">
        <v>19.3</v>
      </c>
      <c r="D2" s="75" t="s">
        <v>54</v>
      </c>
    </row>
    <row r="3" spans="1:23" s="75" customFormat="1" ht="18.75">
      <c r="C3" s="77"/>
      <c r="S3" s="76" t="s">
        <v>53</v>
      </c>
    </row>
    <row r="4" spans="1:23" ht="6" customHeight="1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</row>
    <row r="5" spans="1:23" s="2" customFormat="1" ht="20.25" customHeight="1">
      <c r="A5" s="73" t="s">
        <v>52</v>
      </c>
      <c r="B5" s="73"/>
      <c r="C5" s="73"/>
      <c r="D5" s="72"/>
      <c r="E5" s="71" t="s">
        <v>51</v>
      </c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69"/>
      <c r="U5" s="68"/>
    </row>
    <row r="6" spans="1:23" s="2" customFormat="1" ht="20.25" customHeight="1">
      <c r="A6" s="58"/>
      <c r="B6" s="58"/>
      <c r="C6" s="58"/>
      <c r="D6" s="56"/>
      <c r="E6" s="67" t="s">
        <v>50</v>
      </c>
      <c r="F6" s="66"/>
      <c r="G6" s="66"/>
      <c r="H6" s="66"/>
      <c r="I6" s="66"/>
      <c r="J6" s="66"/>
      <c r="K6" s="66"/>
      <c r="L6" s="65"/>
      <c r="M6" s="67" t="s">
        <v>49</v>
      </c>
      <c r="N6" s="66"/>
      <c r="O6" s="66"/>
      <c r="P6" s="66"/>
      <c r="Q6" s="66"/>
      <c r="R6" s="66"/>
      <c r="S6" s="66"/>
      <c r="T6" s="65"/>
      <c r="U6" s="60" t="s">
        <v>48</v>
      </c>
      <c r="V6" s="59"/>
    </row>
    <row r="7" spans="1:23" s="2" customFormat="1" ht="20.25" customHeight="1">
      <c r="A7" s="58"/>
      <c r="B7" s="58"/>
      <c r="C7" s="58"/>
      <c r="D7" s="56"/>
      <c r="E7" s="64" t="s">
        <v>47</v>
      </c>
      <c r="F7" s="63"/>
      <c r="G7" s="62" t="s">
        <v>46</v>
      </c>
      <c r="H7" s="61"/>
      <c r="I7" s="62" t="s">
        <v>45</v>
      </c>
      <c r="J7" s="61"/>
      <c r="K7" s="62" t="s">
        <v>44</v>
      </c>
      <c r="L7" s="61"/>
      <c r="M7" s="64" t="s">
        <v>47</v>
      </c>
      <c r="N7" s="63"/>
      <c r="O7" s="62" t="s">
        <v>46</v>
      </c>
      <c r="P7" s="61"/>
      <c r="Q7" s="62" t="s">
        <v>45</v>
      </c>
      <c r="R7" s="61"/>
      <c r="S7" s="62" t="s">
        <v>44</v>
      </c>
      <c r="T7" s="61"/>
      <c r="U7" s="60"/>
      <c r="V7" s="59"/>
    </row>
    <row r="8" spans="1:23" s="2" customFormat="1" ht="18.75" customHeight="1">
      <c r="A8" s="58"/>
      <c r="B8" s="58"/>
      <c r="C8" s="58"/>
      <c r="D8" s="56"/>
      <c r="E8" s="57" t="s">
        <v>38</v>
      </c>
      <c r="F8" s="56"/>
      <c r="G8" s="55" t="s">
        <v>43</v>
      </c>
      <c r="H8" s="54"/>
      <c r="I8" s="55" t="s">
        <v>42</v>
      </c>
      <c r="J8" s="54"/>
      <c r="K8" s="55" t="s">
        <v>41</v>
      </c>
      <c r="L8" s="54"/>
      <c r="M8" s="57" t="s">
        <v>38</v>
      </c>
      <c r="N8" s="56"/>
      <c r="O8" s="55" t="s">
        <v>43</v>
      </c>
      <c r="P8" s="54"/>
      <c r="Q8" s="55" t="s">
        <v>42</v>
      </c>
      <c r="R8" s="54"/>
      <c r="S8" s="55" t="s">
        <v>41</v>
      </c>
      <c r="T8" s="54"/>
      <c r="U8" s="53"/>
    </row>
    <row r="9" spans="1:23" s="2" customFormat="1" ht="20.25" customHeight="1">
      <c r="A9" s="52"/>
      <c r="B9" s="52"/>
      <c r="C9" s="52"/>
      <c r="D9" s="51"/>
      <c r="E9" s="50"/>
      <c r="F9" s="50"/>
      <c r="G9" s="49"/>
      <c r="H9" s="48"/>
      <c r="I9" s="49" t="s">
        <v>40</v>
      </c>
      <c r="J9" s="48"/>
      <c r="K9" s="49"/>
      <c r="L9" s="48"/>
      <c r="M9" s="50"/>
      <c r="N9" s="50"/>
      <c r="O9" s="49"/>
      <c r="P9" s="48"/>
      <c r="Q9" s="49" t="s">
        <v>40</v>
      </c>
      <c r="R9" s="48"/>
      <c r="S9" s="49"/>
      <c r="T9" s="48"/>
      <c r="U9" s="47"/>
    </row>
    <row r="10" spans="1:23" s="23" customFormat="1" ht="3" customHeight="1">
      <c r="A10" s="45"/>
      <c r="B10" s="45"/>
      <c r="C10" s="45"/>
      <c r="D10" s="46"/>
      <c r="E10" s="45"/>
      <c r="F10" s="45"/>
      <c r="G10" s="43"/>
      <c r="H10" s="42"/>
      <c r="I10" s="44"/>
      <c r="J10" s="44"/>
      <c r="K10" s="43"/>
      <c r="L10" s="42"/>
      <c r="M10" s="45"/>
      <c r="N10" s="45"/>
      <c r="O10" s="43"/>
      <c r="P10" s="42"/>
      <c r="Q10" s="44"/>
      <c r="R10" s="44"/>
      <c r="S10" s="43"/>
      <c r="T10" s="42"/>
      <c r="U10" s="41"/>
    </row>
    <row r="11" spans="1:23" s="2" customFormat="1" ht="24" customHeight="1">
      <c r="A11" s="40" t="s">
        <v>39</v>
      </c>
      <c r="B11" s="40"/>
      <c r="C11" s="40"/>
      <c r="D11" s="39"/>
      <c r="E11" s="38">
        <f>SUM(E12:E28)</f>
        <v>146.44400000000002</v>
      </c>
      <c r="F11" s="36">
        <f>SUM(F12:F28)</f>
        <v>145.07900000000001</v>
      </c>
      <c r="G11" s="32">
        <f>SUM(G12:G28)</f>
        <v>145.07900000000001</v>
      </c>
      <c r="H11" s="36">
        <f>SUM(H12:H28)</f>
        <v>0</v>
      </c>
      <c r="I11" s="37">
        <f>SUM(I12:I28)</f>
        <v>1.365</v>
      </c>
      <c r="J11" s="36">
        <f>SUM(J12:J28)</f>
        <v>145.07900000000001</v>
      </c>
      <c r="K11" s="35" t="s">
        <v>3</v>
      </c>
      <c r="L11" s="34">
        <f>SUM(L12:L28)</f>
        <v>0</v>
      </c>
      <c r="M11" s="33">
        <f>SUM(M12:M24)</f>
        <v>146.56400000000002</v>
      </c>
      <c r="N11" s="33"/>
      <c r="O11" s="32">
        <f>SUM(O12:O28)</f>
        <v>145.07900000000001</v>
      </c>
      <c r="P11" s="31"/>
      <c r="Q11" s="30">
        <f>SUM(Q12:Q28)</f>
        <v>1.4849999999999999</v>
      </c>
      <c r="R11" s="14"/>
      <c r="S11" s="29" t="s">
        <v>3</v>
      </c>
      <c r="T11" s="12"/>
      <c r="U11" s="28" t="s">
        <v>38</v>
      </c>
    </row>
    <row r="12" spans="1:23" s="2" customFormat="1" ht="17.25" customHeight="1">
      <c r="A12" s="23"/>
      <c r="B12" s="22" t="s">
        <v>37</v>
      </c>
      <c r="C12" s="9"/>
      <c r="D12" s="21"/>
      <c r="E12" s="20">
        <v>47.697000000000003</v>
      </c>
      <c r="F12" s="19">
        <v>47.697000000000003</v>
      </c>
      <c r="G12" s="13">
        <v>47.697000000000003</v>
      </c>
      <c r="H12" s="19">
        <v>0</v>
      </c>
      <c r="I12" s="18" t="s">
        <v>3</v>
      </c>
      <c r="J12" s="19">
        <v>47.697000000000003</v>
      </c>
      <c r="K12" s="18" t="s">
        <v>3</v>
      </c>
      <c r="L12" s="17">
        <v>0</v>
      </c>
      <c r="M12" s="16">
        <v>47.697000000000003</v>
      </c>
      <c r="N12" s="16"/>
      <c r="O12" s="13">
        <v>47.697000000000003</v>
      </c>
      <c r="P12" s="15"/>
      <c r="Q12" s="13" t="s">
        <v>4</v>
      </c>
      <c r="R12" s="14"/>
      <c r="S12" s="13" t="s">
        <v>3</v>
      </c>
      <c r="T12" s="12"/>
      <c r="U12" s="27" t="s">
        <v>36</v>
      </c>
      <c r="V12" s="26"/>
    </row>
    <row r="13" spans="1:23" s="2" customFormat="1" ht="17.25" customHeight="1">
      <c r="A13" s="23"/>
      <c r="B13" s="22" t="s">
        <v>35</v>
      </c>
      <c r="C13" s="9"/>
      <c r="D13" s="21"/>
      <c r="E13" s="20">
        <v>0.54</v>
      </c>
      <c r="F13" s="19">
        <v>0.54</v>
      </c>
      <c r="G13" s="13">
        <v>0.54</v>
      </c>
      <c r="H13" s="19">
        <v>0</v>
      </c>
      <c r="I13" s="18" t="s">
        <v>3</v>
      </c>
      <c r="J13" s="19">
        <v>0.54</v>
      </c>
      <c r="K13" s="18" t="s">
        <v>3</v>
      </c>
      <c r="L13" s="17">
        <v>0</v>
      </c>
      <c r="M13" s="16">
        <v>0.54</v>
      </c>
      <c r="N13" s="16"/>
      <c r="O13" s="13">
        <v>0.54</v>
      </c>
      <c r="P13" s="15"/>
      <c r="Q13" s="13" t="s">
        <v>4</v>
      </c>
      <c r="R13" s="14"/>
      <c r="S13" s="13" t="s">
        <v>3</v>
      </c>
      <c r="T13" s="12"/>
      <c r="U13" s="25" t="s">
        <v>34</v>
      </c>
      <c r="V13" s="24"/>
      <c r="W13" s="9"/>
    </row>
    <row r="14" spans="1:23" s="2" customFormat="1" ht="17.25" customHeight="1">
      <c r="A14" s="23"/>
      <c r="B14" s="22" t="s">
        <v>33</v>
      </c>
      <c r="C14" s="9"/>
      <c r="D14" s="21"/>
      <c r="E14" s="20">
        <v>0.78</v>
      </c>
      <c r="F14" s="19">
        <v>0.78</v>
      </c>
      <c r="G14" s="13">
        <v>0.78</v>
      </c>
      <c r="H14" s="19">
        <v>0</v>
      </c>
      <c r="I14" s="18" t="s">
        <v>3</v>
      </c>
      <c r="J14" s="19">
        <v>0.78</v>
      </c>
      <c r="K14" s="18" t="s">
        <v>3</v>
      </c>
      <c r="L14" s="17">
        <v>0</v>
      </c>
      <c r="M14" s="16">
        <v>0.78</v>
      </c>
      <c r="N14" s="16"/>
      <c r="O14" s="13">
        <v>0.78</v>
      </c>
      <c r="P14" s="15"/>
      <c r="Q14" s="13" t="s">
        <v>4</v>
      </c>
      <c r="R14" s="14"/>
      <c r="S14" s="13" t="s">
        <v>3</v>
      </c>
      <c r="T14" s="12"/>
      <c r="U14" s="25" t="s">
        <v>32</v>
      </c>
      <c r="V14" s="24"/>
      <c r="W14" s="9"/>
    </row>
    <row r="15" spans="1:23" s="2" customFormat="1" ht="17.25" customHeight="1">
      <c r="A15" s="23"/>
      <c r="B15" s="22" t="s">
        <v>31</v>
      </c>
      <c r="C15" s="9"/>
      <c r="D15" s="21"/>
      <c r="E15" s="20">
        <v>1.012</v>
      </c>
      <c r="F15" s="19">
        <v>1.012</v>
      </c>
      <c r="G15" s="13">
        <v>1.012</v>
      </c>
      <c r="H15" s="19">
        <v>0</v>
      </c>
      <c r="I15" s="18" t="s">
        <v>3</v>
      </c>
      <c r="J15" s="19">
        <v>1.012</v>
      </c>
      <c r="K15" s="18" t="s">
        <v>3</v>
      </c>
      <c r="L15" s="17">
        <v>0</v>
      </c>
      <c r="M15" s="16">
        <v>1.012</v>
      </c>
      <c r="N15" s="16"/>
      <c r="O15" s="13">
        <v>1.012</v>
      </c>
      <c r="P15" s="15"/>
      <c r="Q15" s="13" t="s">
        <v>4</v>
      </c>
      <c r="R15" s="14"/>
      <c r="S15" s="13" t="s">
        <v>3</v>
      </c>
      <c r="T15" s="12"/>
      <c r="U15" s="25" t="s">
        <v>30</v>
      </c>
      <c r="V15" s="24"/>
      <c r="W15" s="9"/>
    </row>
    <row r="16" spans="1:23" s="2" customFormat="1" ht="17.25" customHeight="1">
      <c r="A16" s="23"/>
      <c r="B16" s="22" t="s">
        <v>29</v>
      </c>
      <c r="C16" s="9"/>
      <c r="D16" s="21"/>
      <c r="E16" s="20">
        <v>1.4370000000000001</v>
      </c>
      <c r="F16" s="19">
        <v>1.4370000000000001</v>
      </c>
      <c r="G16" s="13">
        <v>1.4370000000000001</v>
      </c>
      <c r="H16" s="19">
        <v>0</v>
      </c>
      <c r="I16" s="18" t="s">
        <v>3</v>
      </c>
      <c r="J16" s="19">
        <v>1.4370000000000001</v>
      </c>
      <c r="K16" s="18" t="s">
        <v>3</v>
      </c>
      <c r="L16" s="17">
        <v>0</v>
      </c>
      <c r="M16" s="16">
        <v>1.4370000000000001</v>
      </c>
      <c r="N16" s="16"/>
      <c r="O16" s="13">
        <v>1.4370000000000001</v>
      </c>
      <c r="P16" s="15"/>
      <c r="Q16" s="13" t="s">
        <v>4</v>
      </c>
      <c r="R16" s="14"/>
      <c r="S16" s="13" t="s">
        <v>3</v>
      </c>
      <c r="T16" s="12"/>
      <c r="U16" s="25" t="s">
        <v>28</v>
      </c>
      <c r="V16" s="24"/>
      <c r="W16" s="9"/>
    </row>
    <row r="17" spans="1:24" s="2" customFormat="1" ht="17.25" customHeight="1">
      <c r="A17" s="23"/>
      <c r="B17" s="22" t="s">
        <v>27</v>
      </c>
      <c r="C17" s="9"/>
      <c r="D17" s="21"/>
      <c r="E17" s="20">
        <v>26</v>
      </c>
      <c r="F17" s="19">
        <v>26</v>
      </c>
      <c r="G17" s="13">
        <v>26</v>
      </c>
      <c r="H17" s="19">
        <v>0</v>
      </c>
      <c r="I17" s="18" t="s">
        <v>3</v>
      </c>
      <c r="J17" s="19">
        <v>26</v>
      </c>
      <c r="K17" s="18" t="s">
        <v>3</v>
      </c>
      <c r="L17" s="17">
        <v>0</v>
      </c>
      <c r="M17" s="16">
        <v>26</v>
      </c>
      <c r="N17" s="16"/>
      <c r="O17" s="13">
        <v>26</v>
      </c>
      <c r="P17" s="15"/>
      <c r="Q17" s="13" t="s">
        <v>4</v>
      </c>
      <c r="R17" s="14"/>
      <c r="S17" s="13" t="s">
        <v>3</v>
      </c>
      <c r="T17" s="12"/>
      <c r="U17" s="25" t="s">
        <v>26</v>
      </c>
      <c r="V17" s="24"/>
      <c r="W17" s="9"/>
    </row>
    <row r="18" spans="1:24" s="2" customFormat="1" ht="17.25" customHeight="1">
      <c r="A18" s="23"/>
      <c r="B18" s="22" t="s">
        <v>25</v>
      </c>
      <c r="C18" s="9"/>
      <c r="D18" s="21"/>
      <c r="E18" s="20">
        <v>5.5129999999999999</v>
      </c>
      <c r="F18" s="19">
        <v>5.5129999999999999</v>
      </c>
      <c r="G18" s="13">
        <v>5.5129999999999999</v>
      </c>
      <c r="H18" s="19">
        <v>0</v>
      </c>
      <c r="I18" s="18" t="s">
        <v>3</v>
      </c>
      <c r="J18" s="19">
        <v>5.5129999999999999</v>
      </c>
      <c r="K18" s="18" t="s">
        <v>3</v>
      </c>
      <c r="L18" s="17">
        <v>0</v>
      </c>
      <c r="M18" s="16">
        <v>5.5129999999999999</v>
      </c>
      <c r="N18" s="16"/>
      <c r="O18" s="13">
        <v>5.5129999999999999</v>
      </c>
      <c r="P18" s="15"/>
      <c r="Q18" s="13" t="s">
        <v>4</v>
      </c>
      <c r="R18" s="14"/>
      <c r="S18" s="13" t="s">
        <v>3</v>
      </c>
      <c r="T18" s="12"/>
      <c r="U18" s="25" t="s">
        <v>24</v>
      </c>
      <c r="V18" s="24"/>
      <c r="W18" s="9"/>
      <c r="X18" s="9"/>
    </row>
    <row r="19" spans="1:24" s="2" customFormat="1" ht="17.25" customHeight="1">
      <c r="A19" s="23"/>
      <c r="B19" s="22" t="s">
        <v>23</v>
      </c>
      <c r="C19" s="9"/>
      <c r="D19" s="21"/>
      <c r="E19" s="20" t="s">
        <v>3</v>
      </c>
      <c r="F19" s="19">
        <v>0</v>
      </c>
      <c r="G19" s="13" t="s">
        <v>4</v>
      </c>
      <c r="H19" s="19">
        <v>0</v>
      </c>
      <c r="I19" s="18" t="s">
        <v>3</v>
      </c>
      <c r="J19" s="19">
        <v>0</v>
      </c>
      <c r="K19" s="18" t="s">
        <v>3</v>
      </c>
      <c r="L19" s="17">
        <v>0</v>
      </c>
      <c r="M19" s="16" t="s">
        <v>3</v>
      </c>
      <c r="N19" s="16"/>
      <c r="O19" s="13" t="s">
        <v>4</v>
      </c>
      <c r="P19" s="15"/>
      <c r="Q19" s="13" t="s">
        <v>4</v>
      </c>
      <c r="R19" s="14"/>
      <c r="S19" s="13" t="s">
        <v>3</v>
      </c>
      <c r="T19" s="12"/>
      <c r="U19" s="11" t="s">
        <v>22</v>
      </c>
      <c r="V19" s="10"/>
      <c r="W19" s="9"/>
    </row>
    <row r="20" spans="1:24" s="2" customFormat="1" ht="17.25" customHeight="1">
      <c r="A20" s="23"/>
      <c r="B20" s="22" t="s">
        <v>21</v>
      </c>
      <c r="C20" s="9"/>
      <c r="D20" s="21"/>
      <c r="E20" s="20">
        <f>G20+I20</f>
        <v>12.168999999999999</v>
      </c>
      <c r="F20" s="19">
        <v>11.2</v>
      </c>
      <c r="G20" s="13">
        <v>11.2</v>
      </c>
      <c r="H20" s="19">
        <v>0</v>
      </c>
      <c r="I20" s="18">
        <v>0.96899999999999997</v>
      </c>
      <c r="J20" s="19">
        <v>11.2</v>
      </c>
      <c r="K20" s="18" t="s">
        <v>3</v>
      </c>
      <c r="L20" s="17">
        <v>0</v>
      </c>
      <c r="M20" s="20">
        <f>O20+Q20</f>
        <v>12.289</v>
      </c>
      <c r="N20" s="16"/>
      <c r="O20" s="13">
        <v>11.2</v>
      </c>
      <c r="P20" s="15"/>
      <c r="Q20" s="14">
        <v>1.089</v>
      </c>
      <c r="R20" s="14"/>
      <c r="S20" s="13" t="s">
        <v>3</v>
      </c>
      <c r="T20" s="12"/>
      <c r="U20" s="11" t="s">
        <v>20</v>
      </c>
      <c r="V20" s="10"/>
      <c r="W20" s="9"/>
    </row>
    <row r="21" spans="1:24" s="2" customFormat="1" ht="17.25" customHeight="1">
      <c r="A21" s="23"/>
      <c r="B21" s="22" t="s">
        <v>19</v>
      </c>
      <c r="C21" s="9"/>
      <c r="D21" s="21"/>
      <c r="E21" s="20">
        <f>G21+I21</f>
        <v>19.295999999999999</v>
      </c>
      <c r="F21" s="19">
        <v>18.899999999999999</v>
      </c>
      <c r="G21" s="13">
        <v>18.899999999999999</v>
      </c>
      <c r="H21" s="19">
        <v>0</v>
      </c>
      <c r="I21" s="18">
        <v>0.39600000000000002</v>
      </c>
      <c r="J21" s="19">
        <v>18.899999999999999</v>
      </c>
      <c r="K21" s="18" t="s">
        <v>3</v>
      </c>
      <c r="L21" s="17">
        <v>0</v>
      </c>
      <c r="M21" s="20">
        <f>O21+Q21</f>
        <v>19.295999999999999</v>
      </c>
      <c r="N21" s="16"/>
      <c r="O21" s="13">
        <v>18.899999999999999</v>
      </c>
      <c r="P21" s="15"/>
      <c r="Q21" s="14">
        <v>0.39600000000000002</v>
      </c>
      <c r="R21" s="14"/>
      <c r="S21" s="13" t="s">
        <v>3</v>
      </c>
      <c r="T21" s="12"/>
      <c r="U21" s="11" t="s">
        <v>18</v>
      </c>
      <c r="V21" s="10"/>
      <c r="W21" s="9"/>
    </row>
    <row r="22" spans="1:24" s="2" customFormat="1" ht="17.25" customHeight="1">
      <c r="A22" s="23"/>
      <c r="B22" s="22" t="s">
        <v>17</v>
      </c>
      <c r="C22" s="9"/>
      <c r="D22" s="21"/>
      <c r="E22" s="20" t="s">
        <v>3</v>
      </c>
      <c r="F22" s="19">
        <v>0</v>
      </c>
      <c r="G22" s="13" t="s">
        <v>4</v>
      </c>
      <c r="H22" s="19">
        <v>0</v>
      </c>
      <c r="I22" s="18" t="s">
        <v>3</v>
      </c>
      <c r="J22" s="19">
        <v>0</v>
      </c>
      <c r="K22" s="18" t="s">
        <v>3</v>
      </c>
      <c r="L22" s="17">
        <v>0</v>
      </c>
      <c r="M22" s="16" t="s">
        <v>3</v>
      </c>
      <c r="N22" s="16"/>
      <c r="O22" s="13" t="s">
        <v>4</v>
      </c>
      <c r="P22" s="15"/>
      <c r="Q22" s="13" t="s">
        <v>4</v>
      </c>
      <c r="R22" s="14"/>
      <c r="S22" s="13" t="s">
        <v>3</v>
      </c>
      <c r="T22" s="12"/>
      <c r="U22" s="11" t="s">
        <v>16</v>
      </c>
      <c r="V22" s="10"/>
      <c r="W22" s="9"/>
    </row>
    <row r="23" spans="1:24" s="2" customFormat="1" ht="17.25" customHeight="1">
      <c r="A23" s="23"/>
      <c r="B23" s="22" t="s">
        <v>15</v>
      </c>
      <c r="C23" s="9"/>
      <c r="D23" s="21"/>
      <c r="E23" s="20">
        <v>5</v>
      </c>
      <c r="F23" s="19">
        <v>5</v>
      </c>
      <c r="G23" s="13">
        <v>5</v>
      </c>
      <c r="H23" s="19">
        <v>0</v>
      </c>
      <c r="I23" s="18" t="s">
        <v>3</v>
      </c>
      <c r="J23" s="19">
        <v>5</v>
      </c>
      <c r="K23" s="18" t="s">
        <v>3</v>
      </c>
      <c r="L23" s="17">
        <v>0</v>
      </c>
      <c r="M23" s="16">
        <v>5</v>
      </c>
      <c r="N23" s="16"/>
      <c r="O23" s="13">
        <v>5</v>
      </c>
      <c r="P23" s="15"/>
      <c r="Q23" s="13" t="s">
        <v>4</v>
      </c>
      <c r="R23" s="14"/>
      <c r="S23" s="13" t="s">
        <v>3</v>
      </c>
      <c r="T23" s="12"/>
      <c r="U23" s="11" t="s">
        <v>14</v>
      </c>
      <c r="V23" s="10"/>
      <c r="W23" s="9"/>
    </row>
    <row r="24" spans="1:24" s="2" customFormat="1" ht="17.25" customHeight="1">
      <c r="A24" s="23"/>
      <c r="B24" s="22" t="s">
        <v>13</v>
      </c>
      <c r="C24" s="9"/>
      <c r="D24" s="21"/>
      <c r="E24" s="20">
        <v>27</v>
      </c>
      <c r="F24" s="19">
        <v>27</v>
      </c>
      <c r="G24" s="13">
        <v>27</v>
      </c>
      <c r="H24" s="19">
        <v>0</v>
      </c>
      <c r="I24" s="18" t="s">
        <v>3</v>
      </c>
      <c r="J24" s="19">
        <v>27</v>
      </c>
      <c r="K24" s="18" t="s">
        <v>3</v>
      </c>
      <c r="L24" s="17">
        <v>0</v>
      </c>
      <c r="M24" s="16">
        <v>27</v>
      </c>
      <c r="N24" s="16"/>
      <c r="O24" s="13">
        <v>27</v>
      </c>
      <c r="P24" s="15"/>
      <c r="Q24" s="13" t="s">
        <v>4</v>
      </c>
      <c r="R24" s="14"/>
      <c r="S24" s="13" t="s">
        <v>3</v>
      </c>
      <c r="T24" s="12"/>
      <c r="U24" s="11" t="s">
        <v>12</v>
      </c>
      <c r="V24" s="10"/>
      <c r="W24" s="9"/>
    </row>
    <row r="25" spans="1:24" s="2" customFormat="1" ht="17.25" customHeight="1">
      <c r="A25" s="23"/>
      <c r="B25" s="22" t="s">
        <v>11</v>
      </c>
      <c r="C25" s="9"/>
      <c r="D25" s="21"/>
      <c r="E25" s="20" t="s">
        <v>3</v>
      </c>
      <c r="F25" s="19">
        <f>SUM(G27:H27)</f>
        <v>0</v>
      </c>
      <c r="G25" s="13" t="s">
        <v>4</v>
      </c>
      <c r="H25" s="19">
        <v>0</v>
      </c>
      <c r="I25" s="18" t="s">
        <v>3</v>
      </c>
      <c r="J25" s="19">
        <f>SUM(K27:L27)</f>
        <v>0</v>
      </c>
      <c r="K25" s="18" t="s">
        <v>3</v>
      </c>
      <c r="L25" s="17">
        <v>0</v>
      </c>
      <c r="M25" s="16" t="s">
        <v>3</v>
      </c>
      <c r="N25" s="16"/>
      <c r="O25" s="13" t="s">
        <v>4</v>
      </c>
      <c r="P25" s="15"/>
      <c r="Q25" s="13" t="s">
        <v>4</v>
      </c>
      <c r="R25" s="14"/>
      <c r="S25" s="13" t="s">
        <v>3</v>
      </c>
      <c r="T25" s="12"/>
      <c r="U25" s="11" t="s">
        <v>10</v>
      </c>
      <c r="V25" s="10"/>
      <c r="W25" s="9"/>
    </row>
    <row r="26" spans="1:24" s="2" customFormat="1" ht="17.25" customHeight="1">
      <c r="A26" s="23"/>
      <c r="B26" s="22" t="s">
        <v>9</v>
      </c>
      <c r="C26" s="9"/>
      <c r="D26" s="21"/>
      <c r="E26" s="20" t="s">
        <v>3</v>
      </c>
      <c r="F26" s="19">
        <f>SUM(G25:H25)</f>
        <v>0</v>
      </c>
      <c r="G26" s="13" t="s">
        <v>4</v>
      </c>
      <c r="H26" s="19">
        <v>0</v>
      </c>
      <c r="I26" s="18" t="s">
        <v>3</v>
      </c>
      <c r="J26" s="19">
        <f>SUM(K25:L25)</f>
        <v>0</v>
      </c>
      <c r="K26" s="18" t="s">
        <v>3</v>
      </c>
      <c r="L26" s="17">
        <v>0</v>
      </c>
      <c r="M26" s="16" t="s">
        <v>3</v>
      </c>
      <c r="N26" s="16"/>
      <c r="O26" s="13" t="s">
        <v>4</v>
      </c>
      <c r="P26" s="15"/>
      <c r="Q26" s="13" t="s">
        <v>4</v>
      </c>
      <c r="R26" s="14"/>
      <c r="S26" s="13" t="s">
        <v>3</v>
      </c>
      <c r="T26" s="12"/>
      <c r="U26" s="11" t="s">
        <v>8</v>
      </c>
      <c r="V26" s="10"/>
      <c r="W26" s="9"/>
    </row>
    <row r="27" spans="1:24" s="2" customFormat="1" ht="17.25" customHeight="1">
      <c r="A27" s="23"/>
      <c r="B27" s="22" t="s">
        <v>7</v>
      </c>
      <c r="C27" s="9"/>
      <c r="D27" s="21"/>
      <c r="E27" s="20" t="s">
        <v>3</v>
      </c>
      <c r="F27" s="19">
        <f>SUM(G28:H28)</f>
        <v>0</v>
      </c>
      <c r="G27" s="13" t="s">
        <v>4</v>
      </c>
      <c r="H27" s="19">
        <v>0</v>
      </c>
      <c r="I27" s="18" t="s">
        <v>3</v>
      </c>
      <c r="J27" s="19">
        <f>SUM(K28:L28)</f>
        <v>0</v>
      </c>
      <c r="K27" s="18" t="s">
        <v>3</v>
      </c>
      <c r="L27" s="17">
        <v>0</v>
      </c>
      <c r="M27" s="16" t="s">
        <v>3</v>
      </c>
      <c r="N27" s="16"/>
      <c r="O27" s="13" t="s">
        <v>4</v>
      </c>
      <c r="P27" s="15"/>
      <c r="Q27" s="13" t="s">
        <v>4</v>
      </c>
      <c r="R27" s="14"/>
      <c r="S27" s="13" t="s">
        <v>3</v>
      </c>
      <c r="T27" s="12"/>
      <c r="U27" s="11" t="s">
        <v>6</v>
      </c>
      <c r="V27" s="10"/>
      <c r="W27" s="9"/>
    </row>
    <row r="28" spans="1:24" s="2" customFormat="1" ht="17.25" customHeight="1">
      <c r="A28" s="23"/>
      <c r="B28" s="22" t="s">
        <v>5</v>
      </c>
      <c r="C28" s="9"/>
      <c r="D28" s="21"/>
      <c r="E28" s="20" t="s">
        <v>3</v>
      </c>
      <c r="F28" s="19">
        <f>SUM(G29:H29)</f>
        <v>0</v>
      </c>
      <c r="G28" s="13" t="s">
        <v>4</v>
      </c>
      <c r="H28" s="19">
        <v>0</v>
      </c>
      <c r="I28" s="18" t="s">
        <v>3</v>
      </c>
      <c r="J28" s="19">
        <f>SUM(K29:L29)</f>
        <v>0</v>
      </c>
      <c r="K28" s="18" t="s">
        <v>3</v>
      </c>
      <c r="L28" s="17">
        <v>0</v>
      </c>
      <c r="M28" s="16" t="s">
        <v>3</v>
      </c>
      <c r="N28" s="16"/>
      <c r="O28" s="13" t="s">
        <v>4</v>
      </c>
      <c r="P28" s="15"/>
      <c r="Q28" s="13" t="s">
        <v>4</v>
      </c>
      <c r="R28" s="14"/>
      <c r="S28" s="13" t="s">
        <v>3</v>
      </c>
      <c r="T28" s="12"/>
      <c r="U28" s="11" t="s">
        <v>2</v>
      </c>
      <c r="V28" s="10"/>
      <c r="W28" s="9"/>
    </row>
    <row r="29" spans="1:24" s="2" customFormat="1" ht="3" customHeight="1">
      <c r="A29" s="6"/>
      <c r="B29" s="6"/>
      <c r="C29" s="6"/>
      <c r="D29" s="5"/>
      <c r="E29" s="8">
        <f>SUM(E30:E46)</f>
        <v>0</v>
      </c>
      <c r="F29" s="7"/>
      <c r="G29" s="4"/>
      <c r="H29" s="5"/>
      <c r="I29" s="6"/>
      <c r="J29" s="5"/>
      <c r="K29" s="6"/>
      <c r="L29" s="5"/>
      <c r="M29" s="6"/>
      <c r="N29" s="6"/>
      <c r="O29" s="4"/>
      <c r="P29" s="5"/>
      <c r="Q29" s="6"/>
      <c r="R29" s="6"/>
      <c r="S29" s="4"/>
      <c r="T29" s="5"/>
      <c r="U29" s="4"/>
    </row>
    <row r="30" spans="1:24" s="2" customFormat="1" ht="3" customHeight="1">
      <c r="E30" s="3"/>
      <c r="F30" s="3"/>
    </row>
    <row r="31" spans="1:24" s="2" customFormat="1" ht="18.75">
      <c r="B31" s="2" t="s">
        <v>1</v>
      </c>
    </row>
    <row r="32" spans="1:24" s="2" customFormat="1" ht="18.75">
      <c r="B32" s="2" t="s">
        <v>0</v>
      </c>
    </row>
  </sheetData>
  <mergeCells count="46">
    <mergeCell ref="E29:F29"/>
    <mergeCell ref="U25:V25"/>
    <mergeCell ref="U26:V26"/>
    <mergeCell ref="U27:V27"/>
    <mergeCell ref="U28:V28"/>
    <mergeCell ref="U19:V19"/>
    <mergeCell ref="U20:V20"/>
    <mergeCell ref="U21:V21"/>
    <mergeCell ref="U22:V22"/>
    <mergeCell ref="U23:V23"/>
    <mergeCell ref="U24:V24"/>
    <mergeCell ref="U13:V13"/>
    <mergeCell ref="U14:V14"/>
    <mergeCell ref="U15:V15"/>
    <mergeCell ref="U16:V16"/>
    <mergeCell ref="U17:V17"/>
    <mergeCell ref="U18:V18"/>
    <mergeCell ref="A11:D11"/>
    <mergeCell ref="O7:P7"/>
    <mergeCell ref="Q7:R7"/>
    <mergeCell ref="I8:J8"/>
    <mergeCell ref="G9:H9"/>
    <mergeCell ref="K9:L9"/>
    <mergeCell ref="A5:D9"/>
    <mergeCell ref="I7:J7"/>
    <mergeCell ref="E5:T5"/>
    <mergeCell ref="K7:L7"/>
    <mergeCell ref="M7:N7"/>
    <mergeCell ref="O8:P8"/>
    <mergeCell ref="Q8:R8"/>
    <mergeCell ref="S7:T7"/>
    <mergeCell ref="G8:H8"/>
    <mergeCell ref="O9:P9"/>
    <mergeCell ref="Q9:R9"/>
    <mergeCell ref="S9:T9"/>
    <mergeCell ref="I9:J9"/>
    <mergeCell ref="U6:V6"/>
    <mergeCell ref="K8:L8"/>
    <mergeCell ref="M8:N8"/>
    <mergeCell ref="E6:L6"/>
    <mergeCell ref="M6:T6"/>
    <mergeCell ref="S8:T8"/>
    <mergeCell ref="E8:F8"/>
    <mergeCell ref="U7:V7"/>
    <mergeCell ref="E7:F7"/>
    <mergeCell ref="G7:H7"/>
  </mergeCells>
  <pageMargins left="0.55118110236220474" right="0.15748031496062992" top="0.59055118110236227" bottom="0.7874015748031496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T-19.3</vt:lpstr>
    </vt:vector>
  </TitlesOfParts>
  <Company>surin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2013-01-23T03:23:59Z</dcterms:created>
  <dcterms:modified xsi:type="dcterms:W3CDTF">2013-01-23T03:24:05Z</dcterms:modified>
</cp:coreProperties>
</file>