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5.3" sheetId="1" r:id="rId1"/>
  </sheets>
  <calcPr calcId="125725"/>
</workbook>
</file>

<file path=xl/calcChain.xml><?xml version="1.0" encoding="utf-8"?>
<calcChain xmlns="http://schemas.openxmlformats.org/spreadsheetml/2006/main">
  <c r="J10" i="1"/>
  <c r="K10"/>
  <c r="M10"/>
  <c r="P10"/>
  <c r="Q10"/>
  <c r="G11"/>
  <c r="G10" s="1"/>
  <c r="H11"/>
  <c r="H10" s="1"/>
  <c r="I11"/>
  <c r="I10" s="1"/>
  <c r="K11"/>
  <c r="L11"/>
  <c r="L10" s="1"/>
  <c r="N11"/>
  <c r="N10" s="1"/>
  <c r="O11"/>
  <c r="O10" s="1"/>
  <c r="Q11"/>
  <c r="R11"/>
  <c r="R10" s="1"/>
  <c r="S11"/>
  <c r="T11"/>
  <c r="T10" s="1"/>
  <c r="U11"/>
  <c r="U10" s="1"/>
  <c r="G15"/>
  <c r="H15"/>
  <c r="I15"/>
  <c r="J15"/>
  <c r="K15"/>
  <c r="L15"/>
  <c r="N15"/>
  <c r="O15"/>
  <c r="P15"/>
  <c r="Q15"/>
  <c r="R15"/>
  <c r="T15"/>
  <c r="U15"/>
</calcChain>
</file>

<file path=xl/sharedStrings.xml><?xml version="1.0" encoding="utf-8"?>
<sst xmlns="http://schemas.openxmlformats.org/spreadsheetml/2006/main" count="77" uniqueCount="48">
  <si>
    <t xml:space="preserve"> Statistical tables, Labour Force Survey: 2011-2012, Provincial level,  National Statistical Office</t>
  </si>
  <si>
    <t>Source:</t>
  </si>
  <si>
    <t xml:space="preserve"> ตารางสถิติ  โครงการสำรวจภาวะการทำงานของประชากร พ.ศ. 2554 - 2555 ระดับจังหวัด  สำนักงานสถิติแห่งชาติ</t>
  </si>
  <si>
    <t>ที่มา: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</si>
  <si>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</si>
  <si>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</si>
  <si>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</si>
  <si>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</si>
  <si>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</si>
  <si>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</si>
  <si>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</si>
  <si>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</si>
  <si>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</si>
  <si>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-</t>
  </si>
  <si>
    <t>2.  กำลังแรงงานที่รอฤดูกาล</t>
  </si>
  <si>
    <t>1.2  Unemployed</t>
  </si>
  <si>
    <t>- -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</si>
  <si>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</si>
  <si>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</si>
  <si>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</si>
  <si>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</si>
  <si>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</si>
  <si>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</si>
  <si>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</si>
  <si>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</si>
  <si>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</si>
  <si>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</si>
  <si>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</si>
  <si>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</si>
  <si>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</si>
  <si>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</si>
  <si>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</si>
  <si>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</si>
  <si>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</si>
  <si>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</si>
  <si>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</si>
  <si>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</si>
  <si>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</si>
  <si>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</si>
  <si>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</si>
  <si>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</si>
  <si>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2555 (2012)</t>
  </si>
  <si>
    <r>
      <t>2554</t>
    </r>
    <r>
      <rPr>
        <sz val="13"/>
        <rFont val="AngsanaUPC"/>
        <family val="1"/>
        <charset val="222"/>
      </rPr>
      <t xml:space="preserve"> (2011)</t>
    </r>
  </si>
  <si>
    <t>(หน่วยเป็นพัน  In thousands)</t>
  </si>
  <si>
    <t>NUMBER OF POPULATION AGED 15 YEARS AND OVER BY SEX, LABOUR FORCE STATUS AND QUARTERLY: 2011 - 2012</t>
  </si>
  <si>
    <t>TABLE</t>
  </si>
  <si>
    <t>จำนวนประชากรอายุ 15 ปีขึ้นไป จำแนกตามเพศ และสถานภาพแรงงาน  เป็นรายไตรมาส  พ.ศ. 2554 - 2555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</si>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</sst>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3" fillId="0" borderId="0" xfId="1" applyFont="1" applyBorder="1"/>
    <xf numFmtId="187" fontId="3" fillId="0" borderId="5" xfId="1" applyNumberFormat="1" applyFont="1" applyBorder="1"/>
    <xf numFmtId="187" fontId="3" fillId="0" borderId="6" xfId="1" applyNumberFormat="1" applyFont="1" applyBorder="1"/>
    <xf numFmtId="187" fontId="3" fillId="0" borderId="7" xfId="1" applyNumberFormat="1" applyFont="1" applyBorder="1"/>
    <xf numFmtId="187" fontId="3" fillId="0" borderId="0" xfId="1" applyNumberFormat="1" applyFont="1"/>
    <xf numFmtId="0" fontId="4" fillId="0" borderId="0" xfId="1" applyFont="1"/>
    <xf numFmtId="0" fontId="4" fillId="0" borderId="0" xfId="1" applyFont="1" applyBorder="1"/>
    <xf numFmtId="187" fontId="4" fillId="0" borderId="6" xfId="1" applyNumberFormat="1" applyFont="1" applyBorder="1"/>
    <xf numFmtId="187" fontId="4" fillId="0" borderId="7" xfId="1" applyNumberFormat="1" applyFont="1" applyBorder="1"/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4" fillId="0" borderId="0" xfId="1" applyFont="1" applyBorder="1" applyAlignment="1">
      <alignment horizontal="center"/>
    </xf>
    <xf numFmtId="187" fontId="4" fillId="0" borderId="5" xfId="1" applyNumberFormat="1" applyFont="1" applyBorder="1"/>
    <xf numFmtId="187" fontId="4" fillId="0" borderId="0" xfId="1" applyNumberFormat="1" applyFont="1"/>
    <xf numFmtId="0" fontId="4" fillId="0" borderId="5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9" xfId="1" applyFont="1" applyBorder="1"/>
    <xf numFmtId="0" fontId="2" fillId="0" borderId="10" xfId="1" applyFont="1" applyBorder="1"/>
    <xf numFmtId="0" fontId="5" fillId="0" borderId="1" xfId="1" applyFont="1" applyBorder="1" applyAlignment="1">
      <alignment horizontal="right" vertic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</cellXfs>
  <cellStyles count="7">
    <cellStyle name="Comma 2" xfId="2"/>
    <cellStyle name="Comma 2 2" xfId="3"/>
    <cellStyle name="Comma 2 3" xfId="4"/>
    <cellStyle name="Comma 2 4" xfId="5"/>
    <cellStyle name="Normal 2" xfId="1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</xdr:colOff>
      <xdr:row>0</xdr:row>
      <xdr:rowOff>0</xdr:rowOff>
    </xdr:from>
    <xdr:to>
      <xdr:col>28</xdr:col>
      <xdr:colOff>352425</xdr:colOff>
      <xdr:row>22</xdr:row>
      <xdr:rowOff>171450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9696450" y="0"/>
          <a:ext cx="457200" cy="6524625"/>
          <a:chOff x="9696450" y="6657975"/>
          <a:chExt cx="447675" cy="6543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08369" y="6982771"/>
            <a:ext cx="335756" cy="378291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สถิติเกี่ยวกับหญิงและชาย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96450" y="6657975"/>
            <a:ext cx="429022" cy="401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743305" y="10081547"/>
            <a:ext cx="6216127" cy="2408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A26"/>
  <sheetViews>
    <sheetView showGridLines="0" tabSelected="1" topLeftCell="A7" zoomScaleNormal="100" workbookViewId="0">
      <selection activeCell="F1" sqref="F1"/>
    </sheetView>
  </sheetViews>
  <sheetFormatPr defaultRowHeight="21"/>
  <cols>
    <col min="1" max="2" width="1.5" style="1" customWidth="1"/>
    <col min="3" max="3" width="2.25" style="1" customWidth="1"/>
    <col min="4" max="4" width="1.5" style="1" customWidth="1"/>
    <col min="5" max="5" width="3.25" style="1" customWidth="1"/>
    <col min="6" max="6" width="9.25" style="1" customWidth="1"/>
    <col min="7" max="7" width="7" style="1" bestFit="1" customWidth="1"/>
    <col min="8" max="21" width="5.625" style="1" customWidth="1"/>
    <col min="22" max="22" width="0.875" style="1" customWidth="1"/>
    <col min="23" max="23" width="1.375" style="1" customWidth="1"/>
    <col min="24" max="25" width="1.5" style="1" customWidth="1"/>
    <col min="26" max="26" width="9" style="1"/>
    <col min="27" max="27" width="7.375" style="1" customWidth="1"/>
    <col min="28" max="28" width="2" style="1" customWidth="1"/>
    <col min="29" max="29" width="5.25" style="1" customWidth="1"/>
    <col min="30" max="16384" width="9" style="1"/>
  </cols>
  <sheetData>
    <row r="1" spans="1:27" s="51" customFormat="1" ht="19.5" customHeight="1">
      <c r="B1" s="53" t="s">
        <v>47</v>
      </c>
      <c r="C1" s="53"/>
      <c r="D1" s="53"/>
      <c r="E1" s="52">
        <v>5.3</v>
      </c>
      <c r="F1" s="53" t="s">
        <v>46</v>
      </c>
    </row>
    <row r="2" spans="1:27" s="51" customFormat="1" ht="19.5" customHeight="1">
      <c r="B2" s="51" t="s">
        <v>45</v>
      </c>
      <c r="E2" s="52">
        <v>5.3</v>
      </c>
      <c r="F2" s="51" t="s">
        <v>44</v>
      </c>
    </row>
    <row r="3" spans="1:2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0" t="s">
        <v>43</v>
      </c>
      <c r="X3" s="50"/>
      <c r="Y3" s="50"/>
      <c r="Z3" s="50"/>
      <c r="AA3" s="50"/>
    </row>
    <row r="4" spans="1:27" ht="20.25" customHeight="1">
      <c r="A4" s="49"/>
      <c r="B4" s="49"/>
      <c r="C4" s="49"/>
      <c r="D4" s="49"/>
      <c r="E4" s="49"/>
      <c r="F4" s="48"/>
      <c r="G4" s="47" t="s">
        <v>42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5"/>
      <c r="S4" s="47" t="s">
        <v>41</v>
      </c>
      <c r="T4" s="46"/>
      <c r="U4" s="45"/>
      <c r="V4" s="44"/>
      <c r="W4" s="43"/>
      <c r="X4" s="43"/>
      <c r="Y4" s="43"/>
      <c r="Z4" s="43"/>
      <c r="AA4" s="43"/>
    </row>
    <row r="5" spans="1:27" s="2" customFormat="1" ht="20.25" customHeight="1">
      <c r="A5" s="30" t="s">
        <v>40</v>
      </c>
      <c r="B5" s="30"/>
      <c r="C5" s="30"/>
      <c r="D5" s="30"/>
      <c r="E5" s="30"/>
      <c r="F5" s="35"/>
      <c r="G5" s="41" t="s">
        <v>36</v>
      </c>
      <c r="H5" s="41"/>
      <c r="I5" s="40"/>
      <c r="J5" s="41" t="s">
        <v>39</v>
      </c>
      <c r="K5" s="41"/>
      <c r="L5" s="40"/>
      <c r="M5" s="42" t="s">
        <v>38</v>
      </c>
      <c r="N5" s="41"/>
      <c r="O5" s="40"/>
      <c r="P5" s="42" t="s">
        <v>37</v>
      </c>
      <c r="Q5" s="41"/>
      <c r="R5" s="40"/>
      <c r="S5" s="41" t="s">
        <v>36</v>
      </c>
      <c r="T5" s="41"/>
      <c r="U5" s="40"/>
      <c r="V5" s="36"/>
      <c r="W5" s="30" t="s">
        <v>35</v>
      </c>
      <c r="X5" s="30"/>
      <c r="Y5" s="30"/>
      <c r="Z5" s="30"/>
      <c r="AA5" s="30"/>
    </row>
    <row r="6" spans="1:27" s="2" customFormat="1" ht="20.25" customHeight="1">
      <c r="A6" s="30"/>
      <c r="B6" s="30"/>
      <c r="C6" s="30"/>
      <c r="D6" s="30"/>
      <c r="E6" s="30"/>
      <c r="F6" s="35"/>
      <c r="G6" s="39" t="s">
        <v>31</v>
      </c>
      <c r="H6" s="38"/>
      <c r="I6" s="37"/>
      <c r="J6" s="39" t="s">
        <v>34</v>
      </c>
      <c r="K6" s="38"/>
      <c r="L6" s="37"/>
      <c r="M6" s="39" t="s">
        <v>33</v>
      </c>
      <c r="N6" s="38"/>
      <c r="O6" s="37"/>
      <c r="P6" s="39" t="s">
        <v>32</v>
      </c>
      <c r="Q6" s="38"/>
      <c r="R6" s="37"/>
      <c r="S6" s="39" t="s">
        <v>31</v>
      </c>
      <c r="T6" s="38"/>
      <c r="U6" s="37"/>
      <c r="V6" s="36"/>
      <c r="W6" s="30"/>
      <c r="X6" s="30"/>
      <c r="Y6" s="30"/>
      <c r="Z6" s="30"/>
      <c r="AA6" s="30"/>
    </row>
    <row r="7" spans="1:27" s="2" customFormat="1" ht="20.25" customHeight="1">
      <c r="A7" s="30"/>
      <c r="B7" s="30"/>
      <c r="C7" s="30"/>
      <c r="D7" s="30"/>
      <c r="E7" s="30"/>
      <c r="F7" s="35"/>
      <c r="G7" s="34" t="s">
        <v>30</v>
      </c>
      <c r="H7" s="33" t="s">
        <v>29</v>
      </c>
      <c r="I7" s="32" t="s">
        <v>28</v>
      </c>
      <c r="J7" s="34" t="s">
        <v>30</v>
      </c>
      <c r="K7" s="33" t="s">
        <v>29</v>
      </c>
      <c r="L7" s="32" t="s">
        <v>28</v>
      </c>
      <c r="M7" s="34" t="s">
        <v>30</v>
      </c>
      <c r="N7" s="33" t="s">
        <v>29</v>
      </c>
      <c r="O7" s="32" t="s">
        <v>28</v>
      </c>
      <c r="P7" s="34" t="s">
        <v>30</v>
      </c>
      <c r="Q7" s="33" t="s">
        <v>29</v>
      </c>
      <c r="R7" s="32" t="s">
        <v>28</v>
      </c>
      <c r="S7" s="33" t="s">
        <v>30</v>
      </c>
      <c r="T7" s="33" t="s">
        <v>29</v>
      </c>
      <c r="U7" s="32" t="s">
        <v>28</v>
      </c>
      <c r="V7" s="31"/>
      <c r="W7" s="30"/>
      <c r="X7" s="30"/>
      <c r="Y7" s="30"/>
      <c r="Z7" s="30"/>
      <c r="AA7" s="30"/>
    </row>
    <row r="8" spans="1:27" s="2" customFormat="1" ht="20.25" customHeight="1">
      <c r="A8" s="24"/>
      <c r="B8" s="24"/>
      <c r="C8" s="24"/>
      <c r="D8" s="24"/>
      <c r="E8" s="24"/>
      <c r="F8" s="29"/>
      <c r="G8" s="28" t="s">
        <v>24</v>
      </c>
      <c r="H8" s="27" t="s">
        <v>27</v>
      </c>
      <c r="I8" s="26" t="s">
        <v>26</v>
      </c>
      <c r="J8" s="28" t="s">
        <v>24</v>
      </c>
      <c r="K8" s="27" t="s">
        <v>27</v>
      </c>
      <c r="L8" s="26" t="s">
        <v>26</v>
      </c>
      <c r="M8" s="28" t="s">
        <v>24</v>
      </c>
      <c r="N8" s="27" t="s">
        <v>27</v>
      </c>
      <c r="O8" s="26" t="s">
        <v>26</v>
      </c>
      <c r="P8" s="28" t="s">
        <v>24</v>
      </c>
      <c r="Q8" s="27" t="s">
        <v>27</v>
      </c>
      <c r="R8" s="26" t="s">
        <v>26</v>
      </c>
      <c r="S8" s="27" t="s">
        <v>24</v>
      </c>
      <c r="T8" s="27" t="s">
        <v>27</v>
      </c>
      <c r="U8" s="26" t="s">
        <v>26</v>
      </c>
      <c r="V8" s="25"/>
      <c r="W8" s="24"/>
      <c r="X8" s="24"/>
      <c r="Y8" s="24"/>
      <c r="Z8" s="24"/>
      <c r="AA8" s="24"/>
    </row>
    <row r="9" spans="1:27" s="14" customFormat="1" ht="28.5" customHeight="1">
      <c r="A9" s="20" t="s">
        <v>25</v>
      </c>
      <c r="B9" s="20"/>
      <c r="C9" s="20"/>
      <c r="D9" s="20"/>
      <c r="E9" s="20"/>
      <c r="F9" s="23"/>
      <c r="G9" s="16">
        <v>1132.3</v>
      </c>
      <c r="H9" s="16">
        <v>557.50300000000004</v>
      </c>
      <c r="I9" s="16">
        <v>574.87</v>
      </c>
      <c r="J9" s="17">
        <v>1136.0630000000001</v>
      </c>
      <c r="K9" s="16">
        <v>559.29399999999998</v>
      </c>
      <c r="L9" s="21">
        <v>576.70000000000005</v>
      </c>
      <c r="M9" s="22">
        <v>1139.73</v>
      </c>
      <c r="N9" s="16">
        <v>561</v>
      </c>
      <c r="O9" s="22">
        <v>578.64300000000003</v>
      </c>
      <c r="P9" s="17">
        <v>1143.30699</v>
      </c>
      <c r="Q9" s="16">
        <v>562.84699999999998</v>
      </c>
      <c r="R9" s="21">
        <v>580.46</v>
      </c>
      <c r="S9" s="21">
        <v>1146.9369999999999</v>
      </c>
      <c r="T9" s="21">
        <v>564.63</v>
      </c>
      <c r="U9" s="21">
        <v>582.30700000000002</v>
      </c>
      <c r="V9" s="15"/>
      <c r="W9" s="20" t="s">
        <v>24</v>
      </c>
      <c r="X9" s="20"/>
      <c r="Y9" s="20"/>
      <c r="Z9" s="20"/>
      <c r="AA9" s="20"/>
    </row>
    <row r="10" spans="1:27" s="14" customFormat="1" ht="28.5" customHeight="1">
      <c r="A10" s="14" t="s">
        <v>23</v>
      </c>
      <c r="G10" s="17">
        <f>SUM(G11,G14)</f>
        <v>747.20083999999997</v>
      </c>
      <c r="H10" s="17">
        <f>SUM(H11,H14)</f>
        <v>433.55456000000004</v>
      </c>
      <c r="I10" s="17">
        <f>SUM(I11,I14)</f>
        <v>313.63223999999997</v>
      </c>
      <c r="J10" s="17">
        <f>SUM(J11,J14)</f>
        <v>730.20351000000005</v>
      </c>
      <c r="K10" s="17">
        <f>SUM(K11,K14)</f>
        <v>426.36116999999996</v>
      </c>
      <c r="L10" s="17">
        <f>SUM(L11,L14)</f>
        <v>303.74788000000001</v>
      </c>
      <c r="M10" s="17">
        <f>SUM(M11,M14)</f>
        <v>782.1</v>
      </c>
      <c r="N10" s="17">
        <f>SUM(N11,N14)</f>
        <v>440.58253000000002</v>
      </c>
      <c r="O10" s="17">
        <f>SUM(O11,O14)</f>
        <v>341.50981000000002</v>
      </c>
      <c r="P10" s="17">
        <f>SUM(P11,P14)</f>
        <v>806.90000000000009</v>
      </c>
      <c r="Q10" s="17">
        <f>SUM(Q11,Q14)</f>
        <v>448.82981999999998</v>
      </c>
      <c r="R10" s="17">
        <f>SUM(R11,R14)</f>
        <v>358.02735000000001</v>
      </c>
      <c r="S10" s="17">
        <v>739.2</v>
      </c>
      <c r="T10" s="17">
        <f>SUM(T11,T14)</f>
        <v>430.26900000000001</v>
      </c>
      <c r="U10" s="16">
        <f>SUM(U11,U14)</f>
        <v>308.82099999999997</v>
      </c>
      <c r="V10" s="15"/>
      <c r="W10" s="15" t="s">
        <v>22</v>
      </c>
      <c r="X10" s="15"/>
      <c r="Y10" s="15"/>
      <c r="Z10" s="15"/>
      <c r="AA10" s="15"/>
    </row>
    <row r="11" spans="1:27" s="2" customFormat="1" ht="30" customHeight="1">
      <c r="B11" s="2" t="s">
        <v>21</v>
      </c>
      <c r="G11" s="12">
        <f>SUM(G12:G13)</f>
        <v>725.90913999999998</v>
      </c>
      <c r="H11" s="12">
        <f>SUM(H12:H13)</f>
        <v>418.43720000000002</v>
      </c>
      <c r="I11" s="12">
        <f>SUM(I12:I13)</f>
        <v>307.4579</v>
      </c>
      <c r="J11" s="12">
        <v>726.2</v>
      </c>
      <c r="K11" s="12">
        <f>SUM(K12:K13)</f>
        <v>423.50252999999998</v>
      </c>
      <c r="L11" s="12">
        <f>SUM(L12:L13)</f>
        <v>302.60300999999998</v>
      </c>
      <c r="M11" s="12">
        <v>782.1</v>
      </c>
      <c r="N11" s="12">
        <f>SUM(N12:N13)</f>
        <v>440.58253000000002</v>
      </c>
      <c r="O11" s="12">
        <f>SUM(O12:O13)</f>
        <v>341.50981000000002</v>
      </c>
      <c r="P11" s="12">
        <v>805.2</v>
      </c>
      <c r="Q11" s="12">
        <f>SUM(Q12:Q13)</f>
        <v>448.27800999999999</v>
      </c>
      <c r="R11" s="12">
        <f>SUM(R12:R13)</f>
        <v>356.8</v>
      </c>
      <c r="S11" s="12">
        <f>SUM(S12:S13)</f>
        <v>737.83100000000002</v>
      </c>
      <c r="T11" s="12">
        <f>SUM(T12:T13)</f>
        <v>429.392</v>
      </c>
      <c r="U11" s="11">
        <f>SUM(U12:U13)</f>
        <v>308.315</v>
      </c>
      <c r="V11" s="9"/>
      <c r="W11" s="9"/>
      <c r="X11" s="9" t="s">
        <v>20</v>
      </c>
      <c r="Y11" s="9"/>
      <c r="Z11" s="9"/>
      <c r="AA11" s="9"/>
    </row>
    <row r="12" spans="1:27" s="2" customFormat="1" ht="30" customHeight="1">
      <c r="C12" s="2" t="s">
        <v>19</v>
      </c>
      <c r="G12" s="12">
        <v>719.60914000000002</v>
      </c>
      <c r="H12" s="11">
        <v>415.6</v>
      </c>
      <c r="I12" s="10">
        <v>303.93475999999998</v>
      </c>
      <c r="J12" s="12">
        <v>721.84735000000001</v>
      </c>
      <c r="K12" s="11">
        <v>423.25536999999997</v>
      </c>
      <c r="L12" s="10">
        <v>298.5</v>
      </c>
      <c r="M12" s="13">
        <v>776.1</v>
      </c>
      <c r="N12" s="11">
        <v>436</v>
      </c>
      <c r="O12" s="13">
        <v>340.11814000000004</v>
      </c>
      <c r="P12" s="12">
        <v>804.22043000000008</v>
      </c>
      <c r="Q12" s="11">
        <v>447.33983000000001</v>
      </c>
      <c r="R12" s="10">
        <v>356.8</v>
      </c>
      <c r="S12" s="10">
        <v>733.024</v>
      </c>
      <c r="T12" s="10">
        <v>425.6</v>
      </c>
      <c r="U12" s="11">
        <v>307.3</v>
      </c>
      <c r="V12" s="9"/>
      <c r="W12" s="9"/>
      <c r="X12" s="9"/>
      <c r="Y12" s="9" t="s">
        <v>18</v>
      </c>
      <c r="Z12" s="9"/>
      <c r="AA12" s="9"/>
    </row>
    <row r="13" spans="1:27" s="2" customFormat="1" ht="30" customHeight="1">
      <c r="C13" s="2" t="s">
        <v>17</v>
      </c>
      <c r="G13" s="12">
        <v>6.3</v>
      </c>
      <c r="H13" s="11">
        <v>2.8371999999999997</v>
      </c>
      <c r="I13" s="10">
        <v>3.5231399999999997</v>
      </c>
      <c r="J13" s="12">
        <v>4.3</v>
      </c>
      <c r="K13" s="11">
        <v>0.24715999999999999</v>
      </c>
      <c r="L13" s="10">
        <v>4.1030100000000003</v>
      </c>
      <c r="M13" s="13">
        <v>5.9</v>
      </c>
      <c r="N13" s="11">
        <v>4.5825299999999993</v>
      </c>
      <c r="O13" s="13">
        <v>1.39167</v>
      </c>
      <c r="P13" s="12">
        <v>0.9</v>
      </c>
      <c r="Q13" s="11">
        <v>0.9381799999999999</v>
      </c>
      <c r="R13" s="19" t="s">
        <v>16</v>
      </c>
      <c r="S13" s="10">
        <v>4.8070000000000004</v>
      </c>
      <c r="T13" s="10">
        <v>3.7919999999999998</v>
      </c>
      <c r="U13" s="11">
        <v>1.0149999999999999</v>
      </c>
      <c r="V13" s="9"/>
      <c r="W13" s="9"/>
      <c r="X13" s="9"/>
      <c r="Y13" s="9" t="s">
        <v>15</v>
      </c>
      <c r="Z13" s="9"/>
      <c r="AA13" s="9"/>
    </row>
    <row r="14" spans="1:27" s="2" customFormat="1" ht="30" customHeight="1">
      <c r="B14" s="2" t="s">
        <v>14</v>
      </c>
      <c r="G14" s="12">
        <v>21.291700000000002</v>
      </c>
      <c r="H14" s="11">
        <v>15.117360000000001</v>
      </c>
      <c r="I14" s="10">
        <v>6.1743399999999999</v>
      </c>
      <c r="J14" s="12">
        <v>4.0035100000000003</v>
      </c>
      <c r="K14" s="11">
        <v>2.8586399999999998</v>
      </c>
      <c r="L14" s="10">
        <v>1.1448699999999998</v>
      </c>
      <c r="M14" s="18" t="s">
        <v>13</v>
      </c>
      <c r="N14" s="18" t="s">
        <v>13</v>
      </c>
      <c r="O14" s="18" t="s">
        <v>13</v>
      </c>
      <c r="P14" s="12">
        <v>1.7</v>
      </c>
      <c r="Q14" s="11">
        <v>0.55180999999999991</v>
      </c>
      <c r="R14" s="10">
        <v>1.2273499999999999</v>
      </c>
      <c r="S14" s="10">
        <v>1.3</v>
      </c>
      <c r="T14" s="10">
        <v>0.877</v>
      </c>
      <c r="U14" s="11">
        <v>0.50600000000000001</v>
      </c>
      <c r="V14" s="9"/>
      <c r="W14" s="9"/>
      <c r="X14" s="9" t="s">
        <v>12</v>
      </c>
      <c r="Y14" s="9"/>
      <c r="Z14" s="9"/>
      <c r="AA14" s="9"/>
    </row>
    <row r="15" spans="1:27" s="14" customFormat="1" ht="30" customHeight="1">
      <c r="A15" s="14" t="s">
        <v>11</v>
      </c>
      <c r="G15" s="17">
        <f>SUM(G16:G18)</f>
        <v>385.11181999999997</v>
      </c>
      <c r="H15" s="17">
        <f>SUM(H16:H18)</f>
        <v>123.87407</v>
      </c>
      <c r="I15" s="17">
        <f>SUM(I16:I18)</f>
        <v>261.18177000000003</v>
      </c>
      <c r="J15" s="17">
        <f>SUM(J16:J18)</f>
        <v>405.80524000000003</v>
      </c>
      <c r="K15" s="17">
        <f>SUM(K16:K18)</f>
        <v>132.93285</v>
      </c>
      <c r="L15" s="17">
        <f>SUM(L16:L18)</f>
        <v>272.92913999999996</v>
      </c>
      <c r="M15" s="17">
        <v>357.5</v>
      </c>
      <c r="N15" s="17">
        <f>SUM(N16:N18)</f>
        <v>120.38075000000001</v>
      </c>
      <c r="O15" s="17">
        <f>SUM(O16:O18)</f>
        <v>237.13318999999998</v>
      </c>
      <c r="P15" s="17">
        <f>SUM(P16:P18)</f>
        <v>336.26794000000001</v>
      </c>
      <c r="Q15" s="17">
        <f>SUM(Q16:Q18)</f>
        <v>114.01715999999999</v>
      </c>
      <c r="R15" s="17">
        <f>SUM(R16:R18)</f>
        <v>222.31202000000002</v>
      </c>
      <c r="S15" s="17">
        <v>407.7</v>
      </c>
      <c r="T15" s="17">
        <f>SUM(T16:T18)</f>
        <v>134.304</v>
      </c>
      <c r="U15" s="16">
        <f>SUM(U16:U18)</f>
        <v>273.41899999999998</v>
      </c>
      <c r="V15" s="15"/>
      <c r="W15" s="15" t="s">
        <v>10</v>
      </c>
      <c r="X15" s="15"/>
      <c r="Y15" s="15"/>
      <c r="Z15" s="15"/>
      <c r="AA15" s="15"/>
    </row>
    <row r="16" spans="1:27" s="2" customFormat="1" ht="30" customHeight="1">
      <c r="B16" s="2" t="s">
        <v>9</v>
      </c>
      <c r="G16" s="12">
        <v>130.80606</v>
      </c>
      <c r="H16" s="11">
        <v>2.6500700000000004</v>
      </c>
      <c r="I16" s="10">
        <v>128.1</v>
      </c>
      <c r="J16" s="12">
        <v>137.1</v>
      </c>
      <c r="K16" s="11">
        <v>2.5758899999999998</v>
      </c>
      <c r="L16" s="10">
        <v>134.58083999999999</v>
      </c>
      <c r="M16" s="13">
        <v>104.7</v>
      </c>
      <c r="N16" s="11">
        <v>1.07128</v>
      </c>
      <c r="O16" s="13">
        <v>103.71458</v>
      </c>
      <c r="P16" s="12">
        <v>87</v>
      </c>
      <c r="Q16" s="11">
        <v>2.87466</v>
      </c>
      <c r="R16" s="10">
        <v>84.186580000000006</v>
      </c>
      <c r="S16" s="10">
        <v>128</v>
      </c>
      <c r="T16" s="10">
        <v>1.73</v>
      </c>
      <c r="U16" s="11">
        <v>126.35899999999999</v>
      </c>
      <c r="V16" s="9"/>
      <c r="W16" s="9"/>
      <c r="X16" s="9" t="s">
        <v>8</v>
      </c>
      <c r="Y16" s="9"/>
      <c r="Z16" s="9"/>
      <c r="AA16" s="9"/>
    </row>
    <row r="17" spans="1:27" s="2" customFormat="1" ht="30" customHeight="1">
      <c r="B17" s="2" t="s">
        <v>7</v>
      </c>
      <c r="G17" s="12">
        <v>105.2984</v>
      </c>
      <c r="H17" s="11">
        <v>47.025080000000003</v>
      </c>
      <c r="I17" s="10">
        <v>58.273330000000001</v>
      </c>
      <c r="J17" s="12">
        <v>97.9983</v>
      </c>
      <c r="K17" s="11">
        <v>49.156480000000002</v>
      </c>
      <c r="L17" s="10">
        <v>48.841830000000002</v>
      </c>
      <c r="M17" s="13">
        <v>124.29947</v>
      </c>
      <c r="N17" s="11">
        <v>62.409469999999999</v>
      </c>
      <c r="O17" s="13">
        <v>61.889989999999997</v>
      </c>
      <c r="P17" s="12">
        <v>100.63469000000001</v>
      </c>
      <c r="Q17" s="11">
        <v>48.70787</v>
      </c>
      <c r="R17" s="10">
        <v>51.926819999999999</v>
      </c>
      <c r="S17" s="10">
        <v>121.438</v>
      </c>
      <c r="T17" s="10">
        <v>55.389000000000003</v>
      </c>
      <c r="U17" s="11">
        <v>66.049000000000007</v>
      </c>
      <c r="V17" s="9"/>
      <c r="W17" s="9"/>
      <c r="X17" s="9" t="s">
        <v>6</v>
      </c>
      <c r="Y17" s="9"/>
      <c r="Z17" s="9"/>
      <c r="AA17" s="9"/>
    </row>
    <row r="18" spans="1:27" s="2" customFormat="1" ht="30" customHeight="1">
      <c r="B18" s="2" t="s">
        <v>5</v>
      </c>
      <c r="G18" s="12">
        <v>149.00735999999998</v>
      </c>
      <c r="H18" s="11">
        <v>74.198920000000001</v>
      </c>
      <c r="I18" s="10">
        <v>74.808440000000004</v>
      </c>
      <c r="J18" s="12">
        <v>170.70694</v>
      </c>
      <c r="K18" s="11">
        <v>81.200479999999999</v>
      </c>
      <c r="L18" s="10">
        <v>89.506470000000007</v>
      </c>
      <c r="M18" s="13">
        <v>128.4</v>
      </c>
      <c r="N18" s="11">
        <v>56.9</v>
      </c>
      <c r="O18" s="13">
        <v>71.528619999999989</v>
      </c>
      <c r="P18" s="12">
        <v>148.63325</v>
      </c>
      <c r="Q18" s="11">
        <v>62.434629999999999</v>
      </c>
      <c r="R18" s="10">
        <v>86.198619999999991</v>
      </c>
      <c r="S18" s="10">
        <v>158.196</v>
      </c>
      <c r="T18" s="10">
        <v>77.185000000000002</v>
      </c>
      <c r="U18" s="10">
        <v>81.010999999999996</v>
      </c>
      <c r="V18" s="9"/>
      <c r="W18" s="9"/>
      <c r="X18" s="9" t="s">
        <v>4</v>
      </c>
      <c r="Y18" s="9"/>
      <c r="Z18" s="9"/>
      <c r="AA18" s="9"/>
    </row>
    <row r="19" spans="1:27" ht="6" customHeight="1">
      <c r="A19" s="5"/>
      <c r="B19" s="5"/>
      <c r="C19" s="5"/>
      <c r="D19" s="5"/>
      <c r="E19" s="5"/>
      <c r="F19" s="5"/>
      <c r="G19" s="8"/>
      <c r="H19" s="7"/>
      <c r="I19" s="6"/>
      <c r="J19" s="8"/>
      <c r="K19" s="7"/>
      <c r="L19" s="6"/>
      <c r="M19" s="5"/>
      <c r="N19" s="7"/>
      <c r="O19" s="5"/>
      <c r="P19" s="8"/>
      <c r="Q19" s="7"/>
      <c r="R19" s="6"/>
      <c r="S19" s="6"/>
      <c r="T19" s="6"/>
      <c r="U19" s="6"/>
      <c r="V19" s="5"/>
      <c r="W19" s="5"/>
      <c r="X19" s="5"/>
      <c r="Y19" s="5"/>
      <c r="Z19" s="5"/>
      <c r="AA19" s="5"/>
    </row>
    <row r="20" spans="1:27" ht="6" customHeight="1"/>
    <row r="21" spans="1:27" s="3" customFormat="1" ht="18.75" customHeight="1">
      <c r="D21" s="4" t="s">
        <v>3</v>
      </c>
      <c r="E21" s="3" t="s">
        <v>2</v>
      </c>
    </row>
    <row r="22" spans="1:27" s="3" customFormat="1" ht="18.75" customHeight="1">
      <c r="D22" s="4" t="s">
        <v>1</v>
      </c>
      <c r="E22" s="3" t="s">
        <v>0</v>
      </c>
    </row>
    <row r="23" spans="1:27" s="2" customFormat="1" ht="17.25" customHeight="1"/>
    <row r="24" spans="1:27" s="2" customFormat="1" ht="15.75" customHeight="1"/>
    <row r="25" spans="1:27" s="2" customFormat="1" ht="17.25" customHeight="1"/>
    <row r="26" spans="1:27" s="2" customFormat="1" ht="15.75" customHeight="1"/>
  </sheetData>
  <mergeCells count="17">
    <mergeCell ref="A9:F9"/>
    <mergeCell ref="W9:AA9"/>
    <mergeCell ref="G4:R4"/>
    <mergeCell ref="S4:U4"/>
    <mergeCell ref="G6:I6"/>
    <mergeCell ref="J6:L6"/>
    <mergeCell ref="M6:O6"/>
    <mergeCell ref="P6:R6"/>
    <mergeCell ref="W3:AA3"/>
    <mergeCell ref="A5:F8"/>
    <mergeCell ref="G5:I5"/>
    <mergeCell ref="J5:L5"/>
    <mergeCell ref="M5:O5"/>
    <mergeCell ref="P5:R5"/>
    <mergeCell ref="S5:U5"/>
    <mergeCell ref="W5:AA8"/>
    <mergeCell ref="S6:U6"/>
  </mergeCells>
  <pageMargins left="0.55118110236220474" right="0.15748031496062992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2013-01-23T01:33:55Z</dcterms:created>
  <dcterms:modified xsi:type="dcterms:W3CDTF">2013-01-23T01:34:06Z</dcterms:modified>
</cp:coreProperties>
</file>