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3น39" sheetId="1" r:id="rId1"/>
  </sheets>
  <calcPr calcId="144525"/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L12" i="1"/>
  <c r="K12" i="1"/>
  <c r="J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<sst xmlns="http://schemas.openxmlformats.org/spreadsheetml/2006/main" count="83" uniqueCount="61">
  <si>
    <t xml:space="preserve">ตาราง    </t>
  </si>
  <si>
    <t>ห้องเรียน จำแนกตามสังกัด  และระดับการศึกษา เป็นรายอำเภอ ปีการศึกษา 2555</t>
  </si>
  <si>
    <t xml:space="preserve">TABLE </t>
  </si>
  <si>
    <t>CLASSROOMS  BY JURISDICTION AND LEVEL OF EDUCATION OF DISTRICT: ACADEMIC YEAR 2012</t>
  </si>
  <si>
    <t>อำเภอ</t>
  </si>
  <si>
    <t>สังกัด Jurisdiction</t>
  </si>
  <si>
    <t>ระดับการศึกษา Level of education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</si>
  <si>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</si>
  <si>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</si>
  <si>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</si>
  <si>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</si>
  <si>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</si>
  <si>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</si>
  <si>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</si>
  <si>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</si>
  <si>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r>
      <t>อื่นๆ</t>
    </r>
    <r>
      <rPr>
        <vertAlign val="superscript"/>
        <sz val="13"/>
        <rFont val="AngsanaUPC"/>
        <family val="1"/>
        <charset val="22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</si>
  <si>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</si>
  <si>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</si>
  <si>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</si>
  <si>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</si>
  <si>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</si>
  <si>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>การศึกษาเอกชน</t>
  </si>
  <si>
    <t>ส่วนท้องถิ่น</t>
  </si>
  <si>
    <t>Others</t>
  </si>
  <si>
    <t>Pre-elementary</t>
  </si>
  <si>
    <t>Elementary</t>
  </si>
  <si>
    <t>Secondary</t>
  </si>
  <si>
    <t>Education Commission</t>
  </si>
  <si>
    <t xml:space="preserve">Office of the Private </t>
  </si>
  <si>
    <t xml:space="preserve">Department of </t>
  </si>
  <si>
    <t xml:space="preserve"> Education Commission</t>
  </si>
  <si>
    <t xml:space="preserve">Local </t>
  </si>
  <si>
    <t>Administration</t>
  </si>
  <si>
    <t>รวมยอด</t>
  </si>
  <si>
    <t>-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</si>
  <si>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</si>
  <si>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</si>
  <si>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</si>
  <si>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</si>
  <si>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</si>
  <si>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</si>
  <si>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</si>
  <si>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</si>
  <si>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</si>
  <si>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</si>
  <si>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</si>
  <si>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</si>
  <si>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</si>
  <si>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</si>
  <si>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</si>
  <si>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</si>
  <si>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</si>
  <si>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</si>
  <si>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</si>
  <si>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</si>
  <si>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</si>
  <si>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</si>
  <si>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 เขต 1 2 และ 3</t>
  </si>
  <si>
    <t>Source:    Phetchabun  Educational Service Area Office, Area 1,2 and 3</t>
  </si>
  <si>
    <t>กรมส่งเสริมการปกครองท้องถิ่น</t>
  </si>
  <si>
    <t xml:space="preserve">                Department of 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</si>
</sst>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vertAlign val="superscript"/>
      <sz val="13"/>
      <name val="AngsanaUPC"/>
      <family val="1"/>
      <charset val="222"/>
    </font>
    <font>
      <sz val="13"/>
      <name val="Angsana New"/>
      <family val="1"/>
    </font>
    <font>
      <b/>
      <sz val="13"/>
      <name val="AngsanaUPC"/>
      <family val="1"/>
    </font>
    <font>
      <sz val="14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0" xfId="1" applyFont="1" applyBorder="1" applyAlignment="1"/>
    <xf numFmtId="0" fontId="5" fillId="0" borderId="0" xfId="1" applyFont="1" applyBorder="1" applyAlignment="1">
      <alignment horizontal="left"/>
    </xf>
    <xf numFmtId="0" fontId="5" fillId="0" borderId="0" xfId="1" applyFont="1" applyBorder="1" applyAlignment="1"/>
    <xf numFmtId="0" fontId="1" fillId="0" borderId="0" xfId="1" applyAlignment="1"/>
    <xf numFmtId="0" fontId="6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7" fillId="0" borderId="3" xfId="1" applyFont="1" applyBorder="1" applyAlignment="1"/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7" fillId="0" borderId="0" xfId="1" applyFont="1" applyAlignment="1"/>
    <xf numFmtId="0" fontId="1" fillId="0" borderId="0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7" fillId="0" borderId="0" xfId="1" applyFont="1" applyBorder="1" applyAlignment="1"/>
    <xf numFmtId="0" fontId="6" fillId="0" borderId="9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7" fillId="0" borderId="9" xfId="1" applyFont="1" applyBorder="1" applyAlignment="1">
      <alignment vertical="center" shrinkToFit="1"/>
    </xf>
    <xf numFmtId="0" fontId="6" fillId="0" borderId="10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7" fillId="0" borderId="10" xfId="1" applyFont="1" applyBorder="1" applyAlignment="1"/>
    <xf numFmtId="0" fontId="6" fillId="0" borderId="10" xfId="1" applyFont="1" applyBorder="1" applyAlignment="1"/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7" fillId="0" borderId="11" xfId="1" applyFont="1" applyBorder="1" applyAlignment="1"/>
    <xf numFmtId="0" fontId="7" fillId="0" borderId="13" xfId="1" applyFont="1" applyBorder="1" applyAlignment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14" xfId="1" applyFont="1" applyBorder="1" applyAlignment="1"/>
    <xf numFmtId="0" fontId="7" fillId="0" borderId="14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center" vertical="center"/>
    </xf>
    <xf numFmtId="3" fontId="10" fillId="0" borderId="10" xfId="1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43" fontId="6" fillId="0" borderId="1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8" xfId="1" applyFont="1" applyBorder="1"/>
    <xf numFmtId="0" fontId="5" fillId="0" borderId="8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0" fontId="6" fillId="0" borderId="0" xfId="1" applyFont="1" applyBorder="1" applyAlignment="1">
      <alignment horizontal="left" indent="1"/>
    </xf>
    <xf numFmtId="0" fontId="6" fillId="0" borderId="0" xfId="1" applyFont="1" applyBorder="1"/>
    <xf numFmtId="0" fontId="6" fillId="0" borderId="10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Border="1" applyAlignment="1"/>
    <xf numFmtId="0" fontId="6" fillId="0" borderId="8" xfId="1" applyFont="1" applyBorder="1" applyAlignment="1"/>
    <xf numFmtId="3" fontId="6" fillId="0" borderId="9" xfId="1" applyNumberFormat="1" applyFont="1" applyBorder="1" applyAlignment="1">
      <alignment horizontal="center"/>
    </xf>
    <xf numFmtId="0" fontId="6" fillId="0" borderId="11" xfId="1" applyFont="1" applyBorder="1" applyAlignment="1"/>
    <xf numFmtId="0" fontId="6" fillId="0" borderId="12" xfId="1" applyFont="1" applyBorder="1" applyAlignment="1"/>
    <xf numFmtId="0" fontId="6" fillId="0" borderId="13" xfId="1" applyFont="1" applyBorder="1" applyAlignment="1"/>
    <xf numFmtId="0" fontId="6" fillId="0" borderId="0" xfId="1" applyFont="1"/>
    <xf numFmtId="0" fontId="11" fillId="0" borderId="0" xfId="1" applyFont="1"/>
    <xf numFmtId="0" fontId="12" fillId="0" borderId="0" xfId="1" applyFont="1"/>
  </cellXfs>
  <cellStyles count="4">
    <cellStyle name="Normal" xfId="0" builtinId="0"/>
    <cellStyle name="เครื่องหมายจุลภาค 2" xfId="2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0</xdr:row>
      <xdr:rowOff>47625</xdr:rowOff>
    </xdr:from>
    <xdr:to>
      <xdr:col>13</xdr:col>
      <xdr:colOff>742950</xdr:colOff>
      <xdr:row>30</xdr:row>
      <xdr:rowOff>104775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391650" y="47625"/>
          <a:ext cx="590550" cy="6677025"/>
          <a:chOff x="994" y="31"/>
          <a:chExt cx="62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46"/>
            <a:ext cx="631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9"/>
  <sheetViews>
    <sheetView showGridLines="0" tabSelected="1" workbookViewId="0">
      <selection activeCell="I30" sqref="I30"/>
    </sheetView>
  </sheetViews>
  <sheetFormatPr defaultRowHeight="21.75" x14ac:dyDescent="0.5"/>
  <cols>
    <col min="1" max="1" width="1.5" style="8" customWidth="1"/>
    <col min="2" max="2" width="5.125" style="8" customWidth="1"/>
    <col min="3" max="3" width="3.375" style="8" customWidth="1"/>
    <col min="4" max="4" width="2.875" style="8" customWidth="1"/>
    <col min="5" max="5" width="10" style="8" customWidth="1"/>
    <col min="6" max="7" width="15" style="8" customWidth="1"/>
    <col min="8" max="8" width="11.25" style="8" customWidth="1"/>
    <col min="9" max="9" width="9" style="8" customWidth="1"/>
    <col min="10" max="10" width="11.875" style="8" customWidth="1"/>
    <col min="11" max="11" width="9.5" style="8" customWidth="1"/>
    <col min="12" max="12" width="8.875" style="8" customWidth="1"/>
    <col min="13" max="13" width="17.875" style="8" customWidth="1"/>
    <col min="14" max="14" width="11.75" customWidth="1"/>
    <col min="15" max="15" width="11.125" style="8" customWidth="1"/>
    <col min="16" max="17" width="7.875" style="8" customWidth="1"/>
    <col min="18" max="16384" width="9" style="8"/>
  </cols>
  <sheetData>
    <row r="1" spans="1:17" s="1" customFormat="1" ht="21" x14ac:dyDescent="0.45">
      <c r="B1" s="2" t="s">
        <v>0</v>
      </c>
      <c r="C1" s="3">
        <v>3.3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</row>
    <row r="2" spans="1:17" s="5" customFormat="1" ht="21" x14ac:dyDescent="0.45">
      <c r="B2" s="6" t="s">
        <v>2</v>
      </c>
      <c r="C2" s="3">
        <v>3.3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</row>
    <row r="3" spans="1:17" ht="6" customHeight="1" x14ac:dyDescent="0.5"/>
    <row r="4" spans="1:17" s="18" customFormat="1" ht="18.75" customHeight="1" x14ac:dyDescent="0.45">
      <c r="A4" s="9" t="s">
        <v>4</v>
      </c>
      <c r="B4" s="10"/>
      <c r="C4" s="10"/>
      <c r="D4" s="11"/>
      <c r="E4" s="12"/>
      <c r="F4" s="13" t="s">
        <v>5</v>
      </c>
      <c r="G4" s="14"/>
      <c r="H4" s="14"/>
      <c r="I4" s="15"/>
      <c r="J4" s="13" t="s">
        <v>6</v>
      </c>
      <c r="K4" s="16"/>
      <c r="L4" s="16"/>
      <c r="M4" s="17" t="s">
        <v>7</v>
      </c>
    </row>
    <row r="5" spans="1:17" s="18" customFormat="1" ht="18.75" customHeight="1" x14ac:dyDescent="0.45">
      <c r="A5" s="19"/>
      <c r="B5" s="19"/>
      <c r="C5" s="19"/>
      <c r="D5" s="20"/>
      <c r="E5" s="21"/>
      <c r="F5" s="22" t="s">
        <v>8</v>
      </c>
      <c r="G5" s="23" t="s">
        <v>9</v>
      </c>
      <c r="H5" s="24" t="s">
        <v>10</v>
      </c>
      <c r="I5" s="24"/>
      <c r="J5" s="21"/>
      <c r="K5" s="12"/>
      <c r="L5" s="12"/>
      <c r="M5" s="25"/>
    </row>
    <row r="6" spans="1:17" s="18" customFormat="1" ht="18.75" customHeight="1" x14ac:dyDescent="0.45">
      <c r="A6" s="19"/>
      <c r="B6" s="19"/>
      <c r="C6" s="19"/>
      <c r="D6" s="20"/>
      <c r="E6" s="26" t="s">
        <v>11</v>
      </c>
      <c r="F6" s="26" t="s">
        <v>12</v>
      </c>
      <c r="G6" s="27" t="s">
        <v>13</v>
      </c>
      <c r="H6" s="28" t="s">
        <v>14</v>
      </c>
      <c r="I6" s="26" t="s">
        <v>15</v>
      </c>
      <c r="J6" s="26" t="s">
        <v>16</v>
      </c>
      <c r="K6" s="26" t="s">
        <v>17</v>
      </c>
      <c r="L6" s="26" t="s">
        <v>18</v>
      </c>
      <c r="M6" s="25"/>
    </row>
    <row r="7" spans="1:17" s="18" customFormat="1" ht="18.75" customHeight="1" x14ac:dyDescent="0.45">
      <c r="A7" s="19"/>
      <c r="B7" s="19"/>
      <c r="C7" s="19"/>
      <c r="D7" s="20"/>
      <c r="E7" s="26" t="s">
        <v>19</v>
      </c>
      <c r="F7" s="22" t="s">
        <v>20</v>
      </c>
      <c r="G7" s="22" t="s">
        <v>21</v>
      </c>
      <c r="H7" s="26" t="s">
        <v>22</v>
      </c>
      <c r="I7" s="26" t="s">
        <v>23</v>
      </c>
      <c r="J7" s="29" t="s">
        <v>24</v>
      </c>
      <c r="K7" s="26" t="s">
        <v>25</v>
      </c>
      <c r="L7" s="30" t="s">
        <v>26</v>
      </c>
      <c r="M7" s="25"/>
    </row>
    <row r="8" spans="1:17" s="18" customFormat="1" ht="18.75" customHeight="1" x14ac:dyDescent="0.45">
      <c r="A8" s="19"/>
      <c r="B8" s="19"/>
      <c r="C8" s="19"/>
      <c r="D8" s="20"/>
      <c r="E8" s="21"/>
      <c r="F8" s="26" t="s">
        <v>27</v>
      </c>
      <c r="G8" s="26" t="s">
        <v>28</v>
      </c>
      <c r="H8" s="26" t="s">
        <v>29</v>
      </c>
      <c r="I8" s="31"/>
      <c r="J8" s="21"/>
      <c r="K8" s="31"/>
      <c r="L8" s="31"/>
      <c r="M8" s="25"/>
    </row>
    <row r="9" spans="1:17" s="18" customFormat="1" ht="18.75" customHeight="1" x14ac:dyDescent="0.45">
      <c r="A9" s="19"/>
      <c r="B9" s="19"/>
      <c r="C9" s="19"/>
      <c r="D9" s="20"/>
      <c r="E9" s="21"/>
      <c r="F9" s="26"/>
      <c r="G9" s="32" t="s">
        <v>30</v>
      </c>
      <c r="H9" s="26" t="s">
        <v>31</v>
      </c>
      <c r="I9" s="31"/>
      <c r="J9" s="21"/>
      <c r="K9" s="31"/>
      <c r="L9" s="31"/>
      <c r="M9" s="25"/>
    </row>
    <row r="10" spans="1:17" s="18" customFormat="1" ht="18.75" customHeight="1" x14ac:dyDescent="0.45">
      <c r="A10" s="33"/>
      <c r="B10" s="33"/>
      <c r="C10" s="33"/>
      <c r="D10" s="34"/>
      <c r="E10" s="35"/>
      <c r="F10" s="36"/>
      <c r="G10" s="36"/>
      <c r="H10" s="37" t="s">
        <v>32</v>
      </c>
      <c r="I10" s="38"/>
      <c r="J10" s="39"/>
      <c r="K10" s="36"/>
      <c r="L10" s="36"/>
      <c r="M10" s="40"/>
    </row>
    <row r="11" spans="1:17" s="18" customFormat="1" ht="3" customHeight="1" x14ac:dyDescent="0.45">
      <c r="A11" s="41"/>
      <c r="B11" s="41"/>
      <c r="C11" s="41"/>
      <c r="D11" s="42"/>
      <c r="E11" s="32"/>
      <c r="F11" s="32"/>
      <c r="G11" s="26"/>
      <c r="H11" s="26"/>
      <c r="I11" s="26"/>
      <c r="J11" s="26"/>
      <c r="K11" s="26"/>
      <c r="L11" s="26"/>
      <c r="M11" s="43"/>
    </row>
    <row r="12" spans="1:17" s="52" customFormat="1" ht="24" customHeight="1" x14ac:dyDescent="0.4">
      <c r="A12" s="44" t="s">
        <v>33</v>
      </c>
      <c r="B12" s="44"/>
      <c r="C12" s="44"/>
      <c r="D12" s="45"/>
      <c r="E12" s="46">
        <f>SUM(F12,G12,H12,I12)</f>
        <v>6314</v>
      </c>
      <c r="F12" s="47">
        <f>SUM(F13,F14,F15,F16,F17,F18,F19,F20,F21,F22,F23)</f>
        <v>4851</v>
      </c>
      <c r="G12" s="48">
        <f>SUM(G13,G14,G15,G16,G17,G18,G19,G20,G21,G22,G23)</f>
        <v>1391</v>
      </c>
      <c r="H12" s="49">
        <f>SUM(H13,H14,H15,H16,H17,H18,H19,H20,H21,H22,H23)</f>
        <v>72</v>
      </c>
      <c r="I12" s="50" t="s">
        <v>34</v>
      </c>
      <c r="J12" s="48">
        <f>SUM(J14,J13,J15,J16,J17,J18,J19,J20,J21,J22,J23)</f>
        <v>1265</v>
      </c>
      <c r="K12" s="48">
        <f>SUM(K14,K13,K15,K16,K17,K18,K19,K20,K21,K22,K23)</f>
        <v>2970</v>
      </c>
      <c r="L12" s="48">
        <f>SUM(L14,L13,L15,L16,L17,L18,L19,L20,L21,L22,L23)</f>
        <v>1036</v>
      </c>
      <c r="M12" s="51" t="s">
        <v>19</v>
      </c>
      <c r="O12" s="53"/>
      <c r="P12" s="53"/>
      <c r="Q12" s="53"/>
    </row>
    <row r="13" spans="1:17" s="52" customFormat="1" ht="18.75" customHeight="1" x14ac:dyDescent="0.4">
      <c r="A13" s="51"/>
      <c r="B13" s="54" t="s">
        <v>35</v>
      </c>
      <c r="C13" s="51"/>
      <c r="D13" s="55"/>
      <c r="E13" s="56">
        <f t="shared" ref="E13:E23" si="0">SUM(F13,G13,H13,I13)</f>
        <v>1025</v>
      </c>
      <c r="F13" s="57">
        <v>590</v>
      </c>
      <c r="G13" s="58">
        <v>368</v>
      </c>
      <c r="H13" s="58">
        <v>67</v>
      </c>
      <c r="I13" s="50" t="s">
        <v>34</v>
      </c>
      <c r="J13" s="59">
        <v>164</v>
      </c>
      <c r="K13" s="59">
        <v>608</v>
      </c>
      <c r="L13" s="59">
        <v>186</v>
      </c>
      <c r="M13" s="60" t="s">
        <v>36</v>
      </c>
      <c r="O13" s="53"/>
      <c r="P13" s="53"/>
      <c r="Q13" s="53"/>
    </row>
    <row r="14" spans="1:17" s="52" customFormat="1" ht="18.75" customHeight="1" x14ac:dyDescent="0.4">
      <c r="A14" s="51"/>
      <c r="B14" s="61" t="s">
        <v>37</v>
      </c>
      <c r="C14" s="51"/>
      <c r="D14" s="55"/>
      <c r="E14" s="56">
        <f t="shared" si="0"/>
        <v>465</v>
      </c>
      <c r="F14" s="57">
        <v>465</v>
      </c>
      <c r="G14" s="62" t="s">
        <v>34</v>
      </c>
      <c r="H14" s="50" t="s">
        <v>34</v>
      </c>
      <c r="I14" s="50" t="s">
        <v>34</v>
      </c>
      <c r="J14" s="59">
        <v>104</v>
      </c>
      <c r="K14" s="59">
        <v>214</v>
      </c>
      <c r="L14" s="59">
        <v>147</v>
      </c>
      <c r="M14" s="60" t="s">
        <v>38</v>
      </c>
    </row>
    <row r="15" spans="1:17" s="52" customFormat="1" ht="18.75" customHeight="1" x14ac:dyDescent="0.4">
      <c r="A15" s="51"/>
      <c r="B15" s="61" t="s">
        <v>39</v>
      </c>
      <c r="C15" s="51"/>
      <c r="D15" s="55"/>
      <c r="E15" s="56">
        <f t="shared" si="0"/>
        <v>1197</v>
      </c>
      <c r="F15" s="57">
        <v>854</v>
      </c>
      <c r="G15" s="62">
        <v>338</v>
      </c>
      <c r="H15" s="63">
        <v>5</v>
      </c>
      <c r="I15" s="50" t="s">
        <v>34</v>
      </c>
      <c r="J15" s="59">
        <v>280</v>
      </c>
      <c r="K15" s="59">
        <v>253</v>
      </c>
      <c r="L15" s="59">
        <v>170</v>
      </c>
      <c r="M15" s="60" t="s">
        <v>40</v>
      </c>
    </row>
    <row r="16" spans="1:17" s="18" customFormat="1" ht="18.75" customHeight="1" x14ac:dyDescent="0.45">
      <c r="A16" s="64"/>
      <c r="B16" s="61" t="s">
        <v>41</v>
      </c>
      <c r="C16" s="64"/>
      <c r="D16" s="65"/>
      <c r="E16" s="56">
        <f t="shared" si="0"/>
        <v>569</v>
      </c>
      <c r="F16" s="66">
        <v>486</v>
      </c>
      <c r="G16" s="62">
        <v>83</v>
      </c>
      <c r="H16" s="50" t="s">
        <v>34</v>
      </c>
      <c r="I16" s="50" t="s">
        <v>34</v>
      </c>
      <c r="J16" s="59">
        <v>39</v>
      </c>
      <c r="K16" s="59">
        <v>39</v>
      </c>
      <c r="L16" s="59">
        <v>67</v>
      </c>
      <c r="M16" s="60" t="s">
        <v>42</v>
      </c>
    </row>
    <row r="17" spans="1:13" s="18" customFormat="1" ht="18.75" customHeight="1" x14ac:dyDescent="0.45">
      <c r="A17" s="64"/>
      <c r="B17" s="61" t="s">
        <v>43</v>
      </c>
      <c r="C17" s="64"/>
      <c r="D17" s="65"/>
      <c r="E17" s="56">
        <f t="shared" si="0"/>
        <v>807</v>
      </c>
      <c r="F17" s="66">
        <v>612</v>
      </c>
      <c r="G17" s="58">
        <v>195</v>
      </c>
      <c r="H17" s="50" t="s">
        <v>34</v>
      </c>
      <c r="I17" s="50" t="s">
        <v>34</v>
      </c>
      <c r="J17" s="59">
        <v>178</v>
      </c>
      <c r="K17" s="59">
        <v>483</v>
      </c>
      <c r="L17" s="59">
        <v>146</v>
      </c>
      <c r="M17" s="60" t="s">
        <v>44</v>
      </c>
    </row>
    <row r="18" spans="1:13" s="18" customFormat="1" ht="18.75" customHeight="1" x14ac:dyDescent="0.45">
      <c r="A18" s="64"/>
      <c r="B18" s="61" t="s">
        <v>45</v>
      </c>
      <c r="C18" s="64"/>
      <c r="D18" s="65"/>
      <c r="E18" s="56">
        <f t="shared" si="0"/>
        <v>422</v>
      </c>
      <c r="F18" s="66">
        <v>379</v>
      </c>
      <c r="G18" s="58">
        <v>43</v>
      </c>
      <c r="H18" s="50" t="s">
        <v>34</v>
      </c>
      <c r="I18" s="50" t="s">
        <v>34</v>
      </c>
      <c r="J18" s="59">
        <v>99</v>
      </c>
      <c r="K18" s="59">
        <v>272</v>
      </c>
      <c r="L18" s="59">
        <v>51</v>
      </c>
      <c r="M18" s="60" t="s">
        <v>46</v>
      </c>
    </row>
    <row r="19" spans="1:13" s="18" customFormat="1" ht="18.75" customHeight="1" x14ac:dyDescent="0.45">
      <c r="A19" s="64"/>
      <c r="B19" s="61" t="s">
        <v>47</v>
      </c>
      <c r="C19" s="64"/>
      <c r="D19" s="65"/>
      <c r="E19" s="56">
        <f t="shared" si="0"/>
        <v>662</v>
      </c>
      <c r="F19" s="66">
        <v>569</v>
      </c>
      <c r="G19" s="58">
        <v>93</v>
      </c>
      <c r="H19" s="50" t="s">
        <v>34</v>
      </c>
      <c r="I19" s="50" t="s">
        <v>34</v>
      </c>
      <c r="J19" s="59">
        <v>154</v>
      </c>
      <c r="K19" s="59">
        <v>432</v>
      </c>
      <c r="L19" s="59">
        <v>76</v>
      </c>
      <c r="M19" s="60" t="s">
        <v>48</v>
      </c>
    </row>
    <row r="20" spans="1:13" s="18" customFormat="1" ht="18.75" customHeight="1" x14ac:dyDescent="0.45">
      <c r="A20" s="64"/>
      <c r="B20" s="61" t="s">
        <v>49</v>
      </c>
      <c r="C20" s="64"/>
      <c r="D20" s="65"/>
      <c r="E20" s="56">
        <f t="shared" si="0"/>
        <v>573</v>
      </c>
      <c r="F20" s="66">
        <v>379</v>
      </c>
      <c r="G20" s="58">
        <v>194</v>
      </c>
      <c r="H20" s="50" t="s">
        <v>34</v>
      </c>
      <c r="I20" s="50" t="s">
        <v>34</v>
      </c>
      <c r="J20" s="59">
        <v>124</v>
      </c>
      <c r="K20" s="59">
        <v>322</v>
      </c>
      <c r="L20" s="59">
        <v>127</v>
      </c>
      <c r="M20" s="60" t="s">
        <v>50</v>
      </c>
    </row>
    <row r="21" spans="1:13" s="18" customFormat="1" ht="18.75" customHeight="1" x14ac:dyDescent="0.45">
      <c r="A21" s="64"/>
      <c r="B21" s="61" t="s">
        <v>51</v>
      </c>
      <c r="C21" s="64"/>
      <c r="D21" s="65"/>
      <c r="E21" s="56">
        <f t="shared" si="0"/>
        <v>170</v>
      </c>
      <c r="F21" s="66">
        <v>145</v>
      </c>
      <c r="G21" s="58">
        <v>25</v>
      </c>
      <c r="H21" s="50" t="s">
        <v>34</v>
      </c>
      <c r="I21" s="50" t="s">
        <v>34</v>
      </c>
      <c r="J21" s="59">
        <v>28</v>
      </c>
      <c r="K21" s="59">
        <v>87</v>
      </c>
      <c r="L21" s="59">
        <v>15</v>
      </c>
      <c r="M21" s="60" t="s">
        <v>52</v>
      </c>
    </row>
    <row r="22" spans="1:13" s="18" customFormat="1" ht="18.75" customHeight="1" x14ac:dyDescent="0.45">
      <c r="A22" s="64"/>
      <c r="B22" s="61" t="s">
        <v>53</v>
      </c>
      <c r="C22" s="64"/>
      <c r="D22" s="65"/>
      <c r="E22" s="56">
        <f t="shared" si="0"/>
        <v>241</v>
      </c>
      <c r="F22" s="66">
        <v>205</v>
      </c>
      <c r="G22" s="58">
        <v>36</v>
      </c>
      <c r="H22" s="50" t="s">
        <v>34</v>
      </c>
      <c r="I22" s="50" t="s">
        <v>34</v>
      </c>
      <c r="J22" s="59">
        <v>57</v>
      </c>
      <c r="K22" s="59">
        <v>145</v>
      </c>
      <c r="L22" s="59">
        <v>39</v>
      </c>
      <c r="M22" s="60" t="s">
        <v>54</v>
      </c>
    </row>
    <row r="23" spans="1:13" s="18" customFormat="1" ht="18.75" customHeight="1" x14ac:dyDescent="0.45">
      <c r="A23" s="64"/>
      <c r="B23" s="61" t="s">
        <v>55</v>
      </c>
      <c r="C23" s="64"/>
      <c r="D23" s="65"/>
      <c r="E23" s="56">
        <f t="shared" si="0"/>
        <v>183</v>
      </c>
      <c r="F23" s="66">
        <v>167</v>
      </c>
      <c r="G23" s="58">
        <v>16</v>
      </c>
      <c r="H23" s="50" t="s">
        <v>34</v>
      </c>
      <c r="I23" s="50" t="s">
        <v>34</v>
      </c>
      <c r="J23" s="59">
        <v>38</v>
      </c>
      <c r="K23" s="59">
        <v>115</v>
      </c>
      <c r="L23" s="59">
        <v>12</v>
      </c>
      <c r="M23" s="60" t="s">
        <v>56</v>
      </c>
    </row>
    <row r="24" spans="1:13" s="18" customFormat="1" ht="4.5" customHeight="1" x14ac:dyDescent="0.45">
      <c r="A24" s="67"/>
      <c r="B24" s="67"/>
      <c r="C24" s="67"/>
      <c r="D24" s="68"/>
      <c r="E24" s="69"/>
      <c r="F24" s="69"/>
      <c r="G24" s="69"/>
      <c r="H24" s="69"/>
      <c r="I24" s="69"/>
      <c r="J24" s="69"/>
      <c r="K24" s="69"/>
      <c r="L24" s="69"/>
      <c r="M24" s="67"/>
    </row>
    <row r="25" spans="1:13" s="18" customFormat="1" ht="3" customHeight="1" x14ac:dyDescent="0.4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s="70" customFormat="1" ht="18.75" customHeight="1" x14ac:dyDescent="0.4">
      <c r="A26" s="61"/>
      <c r="C26" s="61"/>
      <c r="D26" s="61"/>
      <c r="E26" s="61"/>
      <c r="F26" s="61"/>
      <c r="G26" s="61"/>
      <c r="H26" s="61"/>
      <c r="J26" s="61"/>
      <c r="K26" s="61"/>
      <c r="L26" s="61"/>
      <c r="M26" s="61"/>
    </row>
    <row r="27" spans="1:13" s="70" customFormat="1" ht="18.75" x14ac:dyDescent="0.4">
      <c r="B27" s="70" t="s">
        <v>57</v>
      </c>
      <c r="J27" s="70" t="s">
        <v>58</v>
      </c>
    </row>
    <row r="28" spans="1:13" s="71" customFormat="1" ht="21" x14ac:dyDescent="0.45">
      <c r="C28" s="72" t="s">
        <v>59</v>
      </c>
      <c r="J28" s="71" t="s">
        <v>60</v>
      </c>
    </row>
    <row r="29" spans="1:13" s="71" customFormat="1" ht="21" x14ac:dyDescent="0.45"/>
  </sheetData>
  <mergeCells count="5">
    <mergeCell ref="A4:D10"/>
    <mergeCell ref="F4:I4"/>
    <mergeCell ref="J4:L4"/>
    <mergeCell ref="M4:M10"/>
    <mergeCell ref="A12:D12"/>
  </mergeCells>
  <pageMargins left="0.70866141732283472" right="0.11811023622047245" top="0.74803149606299213" bottom="0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T-3.3น39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2014-04-08T15:01:19Z</dcterms:created>
  <dcterms:modified xsi:type="dcterms:W3CDTF">2014-04-08T15:02:41Z</dcterms:modified>
</cp:coreProperties>
</file>