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3" sheetId="6" r:id="rId1"/>
  </sheets>
  <calcPr calcId="125725"/>
</workbook>
</file>

<file path=xl/calcChain.xml><?xml version="1.0" encoding="utf-8"?>
<calcChain xmlns="http://schemas.openxmlformats.org/spreadsheetml/2006/main">
  <c r="G10" i="6"/>
  <c r="H10"/>
  <c r="F11"/>
  <c r="F10" s="1"/>
  <c r="F12"/>
  <c r="F14"/>
  <c r="F15"/>
  <c r="F17"/>
  <c r="F18"/>
  <c r="F20"/>
  <c r="F22"/>
  <c r="F24"/>
</calcChain>
</file>

<file path=xl/sharedStrings.xml><?xml version="1.0" encoding="utf-8"?>
<sst xmlns="http://schemas.openxmlformats.org/spreadsheetml/2006/main" count="96" uniqueCount="56">
  <si>
    <t>ที่มา:</t>
  </si>
  <si>
    <t>Total</t>
  </si>
  <si>
    <t>รวมยอด</t>
  </si>
  <si>
    <t>Female</t>
  </si>
  <si>
    <t>Male</t>
  </si>
  <si>
    <t>หญิง</t>
  </si>
  <si>
    <t>ชาย</t>
  </si>
  <si>
    <t xml:space="preserve"> -</t>
  </si>
  <si>
    <t>รวม</t>
  </si>
  <si>
    <t xml:space="preserve"> Labour Force Survey: 2012and2013 ,  Provincial level,  National Statistical Office</t>
  </si>
  <si>
    <t>Source:</t>
  </si>
  <si>
    <t xml:space="preserve"> สำรวจภาวะการทำงานของประชากร พ.ศ.2555 และ2556 ระดับจังหวัด  สำนักงานสถิติแห่งชาติ</t>
  </si>
  <si>
    <t>Workers not classifiable by occupation</t>
  </si>
  <si>
    <t>-</t>
  </si>
  <si>
    <t>คนงานซึ่งมิได้จำแนกไว้ในหมวดอื่น</t>
  </si>
  <si>
    <t>Elementary occupations</t>
  </si>
  <si>
    <t>และการให้บริการ</t>
  </si>
  <si>
    <t>อาชีพขั้นพื้นฐานต่างๆ ในด้านการขาย</t>
  </si>
  <si>
    <t>assemblers</t>
  </si>
  <si>
    <t>และผู้ปฏิบัติงานด้านการประกอบ</t>
  </si>
  <si>
    <t xml:space="preserve">Plant and machine operators and </t>
  </si>
  <si>
    <t>ผู้ปฏิบัติการโรงงานและเครื่องจักร</t>
  </si>
  <si>
    <t>Craft and related trades workers</t>
  </si>
  <si>
    <t>และธุรกิจการค้าที่เกี่ยวข้อง</t>
  </si>
  <si>
    <t>ผู้ปฏิบัติงานด้านความสามารถทางฝีมือ</t>
  </si>
  <si>
    <t>Skilled agricultural and fishery workers</t>
  </si>
  <si>
    <t>ผู้ปฏิบัติงานที่มีฝีมือในด้านการเกษตร และการประมง</t>
  </si>
  <si>
    <t>sales workers</t>
  </si>
  <si>
    <t>พนักงานบริการและพนักงานในร้านค้า และตลาด</t>
  </si>
  <si>
    <t>Service workers and shop and market</t>
  </si>
  <si>
    <t>Clerks</t>
  </si>
  <si>
    <t>เสมียน</t>
  </si>
  <si>
    <t>Technicians and associate professionals</t>
  </si>
  <si>
    <t>และอาชีพที่เกี่ยวข้อง</t>
  </si>
  <si>
    <t>ผู้ประกอบวิชาชีพด้านเทคนิคสาขาต่างๆ</t>
  </si>
  <si>
    <t>Professionals</t>
  </si>
  <si>
    <t>ผู้ประกอบวิชาชีพด้านต่าง ๆ</t>
  </si>
  <si>
    <t>Legislators, senior officials and managers</t>
  </si>
  <si>
    <t>ผู้บัญญัติกฏหมาย ข้าราชการระดับอาวุโส และผู้จัดการ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</si>
  <si>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</si>
  <si>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</si>
  <si>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</si>
  <si>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</si>
  <si>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</si>
  <si>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</si>
  <si>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</si>
  <si>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</si>
  <si>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</si>
  <si>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2556 (2013)</t>
  </si>
  <si>
    <r>
      <t xml:space="preserve">2555 </t>
    </r>
    <r>
      <rPr>
        <sz val="13"/>
        <rFont val="AngsanaUPC"/>
        <family val="1"/>
        <charset val="222"/>
      </rPr>
      <t>(2012)</t>
    </r>
  </si>
  <si>
    <t>อาชีพ</t>
  </si>
  <si>
    <t>(หน่วยเป็นพัน   In thousands)</t>
  </si>
  <si>
    <t xml:space="preserve">EMPLOYED PERSONS AGED 15 YEARS AND OVER BY OCCUPATION, QUARTERLY AND SEX: 2012 - 2013 </t>
  </si>
  <si>
    <t>TABLE</t>
  </si>
  <si>
    <t xml:space="preserve">ประชากรอายุ 15 ปีขึ้นไปที่มีงานทำ จำแนกตามอาชีพ เป็นรายไตรมาส และเพศ พ.ศ. 2555 - 2556 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</si>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</sst>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3" fillId="21" borderId="13" applyNumberFormat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23" fillId="22" borderId="0" applyNumberFormat="0" applyBorder="0" applyAlignment="0" applyProtection="0"/>
    <xf numFmtId="0" fontId="14" fillId="0" borderId="0"/>
    <xf numFmtId="0" fontId="1" fillId="0" borderId="0"/>
    <xf numFmtId="0" fontId="14" fillId="23" borderId="18" applyNumberFormat="0" applyFont="0" applyAlignment="0" applyProtection="0"/>
    <xf numFmtId="0" fontId="24" fillId="20" borderId="19" applyNumberFormat="0" applyAlignment="0" applyProtection="0"/>
    <xf numFmtId="0" fontId="4" fillId="0" borderId="0"/>
    <xf numFmtId="0" fontId="25" fillId="0" borderId="0"/>
    <xf numFmtId="0" fontId="26" fillId="0" borderId="20" applyNumberFormat="0" applyFill="0" applyAlignment="0" applyProtection="0"/>
    <xf numFmtId="0" fontId="2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Border="1"/>
    <xf numFmtId="0" fontId="3" fillId="0" borderId="0" xfId="1" applyFont="1" applyBorder="1"/>
    <xf numFmtId="0" fontId="5" fillId="0" borderId="1" xfId="1" applyFont="1" applyBorder="1"/>
    <xf numFmtId="41" fontId="5" fillId="0" borderId="6" xfId="1" applyNumberFormat="1" applyFont="1" applyBorder="1"/>
    <xf numFmtId="0" fontId="6" fillId="0" borderId="0" xfId="1" applyFont="1"/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3" fontId="5" fillId="0" borderId="0" xfId="1" applyNumberFormat="1" applyFont="1"/>
    <xf numFmtId="3" fontId="5" fillId="0" borderId="4" xfId="1" applyNumberFormat="1" applyFont="1" applyBorder="1"/>
    <xf numFmtId="3" fontId="5" fillId="0" borderId="3" xfId="1" applyNumberFormat="1" applyFont="1" applyBorder="1"/>
    <xf numFmtId="3" fontId="5" fillId="0" borderId="2" xfId="1" applyNumberFormat="1" applyFont="1" applyBorder="1"/>
    <xf numFmtId="3" fontId="5" fillId="0" borderId="1" xfId="1" applyNumberFormat="1" applyFont="1" applyBorder="1"/>
    <xf numFmtId="41" fontId="5" fillId="0" borderId="6" xfId="50" applyNumberFormat="1" applyFont="1" applyFill="1" applyBorder="1" applyAlignment="1">
      <alignment horizontal="right"/>
    </xf>
    <xf numFmtId="41" fontId="5" fillId="0" borderId="5" xfId="50" applyNumberFormat="1" applyFont="1" applyFill="1" applyBorder="1" applyAlignment="1">
      <alignment horizontal="right"/>
    </xf>
    <xf numFmtId="41" fontId="5" fillId="0" borderId="0" xfId="50" applyNumberFormat="1" applyFont="1" applyFill="1" applyBorder="1" applyAlignment="1">
      <alignment horizontal="right"/>
    </xf>
    <xf numFmtId="41" fontId="5" fillId="0" borderId="10" xfId="1" applyNumberFormat="1" applyFont="1" applyBorder="1" applyAlignment="1">
      <alignment horizontal="right"/>
    </xf>
    <xf numFmtId="41" fontId="5" fillId="0" borderId="6" xfId="1" applyNumberFormat="1" applyFont="1" applyBorder="1" applyAlignment="1">
      <alignment horizontal="right"/>
    </xf>
    <xf numFmtId="41" fontId="5" fillId="0" borderId="6" xfId="50" applyNumberFormat="1" applyFont="1" applyFill="1" applyBorder="1" applyAlignment="1"/>
    <xf numFmtId="41" fontId="5" fillId="0" borderId="5" xfId="50" applyNumberFormat="1" applyFont="1" applyFill="1" applyBorder="1" applyAlignment="1"/>
    <xf numFmtId="41" fontId="5" fillId="0" borderId="0" xfId="50" applyNumberFormat="1" applyFont="1" applyFill="1" applyBorder="1" applyAlignment="1"/>
    <xf numFmtId="41" fontId="5" fillId="0" borderId="10" xfId="1" applyNumberFormat="1" applyFont="1" applyBorder="1"/>
    <xf numFmtId="41" fontId="5" fillId="0" borderId="5" xfId="1" applyNumberFormat="1" applyFont="1" applyBorder="1"/>
    <xf numFmtId="41" fontId="5" fillId="0" borderId="0" xfId="1" applyNumberFormat="1" applyFont="1" applyBorder="1"/>
    <xf numFmtId="0" fontId="6" fillId="0" borderId="0" xfId="1" applyFont="1" applyBorder="1" applyAlignment="1">
      <alignment horizontal="center"/>
    </xf>
    <xf numFmtId="41" fontId="6" fillId="0" borderId="11" xfId="50" applyNumberFormat="1" applyFont="1" applyFill="1" applyBorder="1" applyAlignment="1"/>
    <xf numFmtId="41" fontId="6" fillId="0" borderId="0" xfId="50" applyNumberFormat="1" applyFont="1" applyFill="1" applyBorder="1" applyAlignment="1"/>
    <xf numFmtId="41" fontId="6" fillId="0" borderId="11" xfId="1" applyNumberFormat="1" applyFont="1" applyBorder="1"/>
    <xf numFmtId="41" fontId="6" fillId="0" borderId="5" xfId="1" applyNumberFormat="1" applyFont="1" applyBorder="1"/>
    <xf numFmtId="0" fontId="6" fillId="0" borderId="10" xfId="1" applyFont="1" applyBorder="1" applyAlignment="1">
      <alignment horizontal="center"/>
    </xf>
    <xf numFmtId="0" fontId="4" fillId="0" borderId="1" xfId="1" applyFont="1" applyBorder="1"/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" fillId="0" borderId="4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0" fontId="4" fillId="0" borderId="7" xfId="1" applyFont="1" applyBorder="1"/>
    <xf numFmtId="0" fontId="2" fillId="0" borderId="9" xfId="1" applyBorder="1"/>
    <xf numFmtId="0" fontId="2" fillId="0" borderId="7" xfId="1" applyBorder="1"/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" fillId="0" borderId="9" xfId="1" applyBorder="1" applyAlignment="1">
      <alignment horizontal="center" vertical="center"/>
    </xf>
  </cellXfs>
  <cellStyles count="5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1343025</xdr:colOff>
      <xdr:row>27</xdr:row>
      <xdr:rowOff>85725</xdr:rowOff>
    </xdr:from>
    <xdr:to>
      <xdr:col>25</xdr:col>
      <xdr:colOff>142875</xdr:colOff>
      <xdr:row>28</xdr:row>
      <xdr:rowOff>223128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11200" y="7543800"/>
          <a:ext cx="1971675" cy="41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Y29"/>
  <sheetViews>
    <sheetView showGridLines="0" tabSelected="1" zoomScaleNormal="100" workbookViewId="0"/>
  </sheetViews>
  <sheetFormatPr defaultRowHeight="21"/>
  <cols>
    <col min="1" max="1" width="1" style="1" customWidth="1"/>
    <col min="2" max="2" width="2.125" style="1" customWidth="1"/>
    <col min="3" max="3" width="3.25" style="1" customWidth="1"/>
    <col min="4" max="4" width="3.125" style="1" customWidth="1"/>
    <col min="5" max="5" width="18.375" style="1" customWidth="1"/>
    <col min="6" max="8" width="5.625" style="1" bestFit="1" customWidth="1"/>
    <col min="9" max="9" width="5.375" style="1" customWidth="1"/>
    <col min="10" max="10" width="5.5" style="1" customWidth="1"/>
    <col min="11" max="11" width="5.375" style="1" customWidth="1"/>
    <col min="12" max="13" width="5.5" style="1" customWidth="1"/>
    <col min="14" max="17" width="5.375" style="1" customWidth="1"/>
    <col min="18" max="18" width="5.75" style="1" customWidth="1"/>
    <col min="19" max="19" width="5.875" style="1" customWidth="1"/>
    <col min="20" max="20" width="6" style="1" customWidth="1"/>
    <col min="21" max="21" width="0.625" style="1" customWidth="1"/>
    <col min="22" max="22" width="22.5" style="1" customWidth="1"/>
    <col min="23" max="23" width="2.25" style="1" hidden="1" customWidth="1"/>
    <col min="24" max="24" width="3.25" style="1" hidden="1" customWidth="1"/>
    <col min="25" max="25" width="1" style="1" customWidth="1"/>
    <col min="26" max="26" width="2" style="1" customWidth="1"/>
    <col min="27" max="27" width="3.625" style="1" customWidth="1"/>
    <col min="28" max="16384" width="9" style="1"/>
  </cols>
  <sheetData>
    <row r="2" spans="1:25" s="11" customFormat="1">
      <c r="B2" s="11" t="s">
        <v>55</v>
      </c>
      <c r="D2" s="12">
        <v>2.2999999999999998</v>
      </c>
      <c r="E2" s="11" t="s">
        <v>54</v>
      </c>
    </row>
    <row r="3" spans="1:25" s="10" customFormat="1" ht="21" customHeight="1">
      <c r="B3" s="10" t="s">
        <v>53</v>
      </c>
      <c r="D3" s="12">
        <v>2.2999999999999998</v>
      </c>
      <c r="E3" s="10" t="s">
        <v>52</v>
      </c>
    </row>
    <row r="4" spans="1:25" ht="2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V4" s="3" t="s">
        <v>51</v>
      </c>
    </row>
    <row r="5" spans="1:25" ht="21.75" customHeight="1">
      <c r="A5" s="59" t="s">
        <v>50</v>
      </c>
      <c r="B5" s="60"/>
      <c r="C5" s="60"/>
      <c r="D5" s="60"/>
      <c r="E5" s="64"/>
      <c r="F5" s="63" t="s">
        <v>49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1"/>
      <c r="R5" s="63" t="s">
        <v>48</v>
      </c>
      <c r="S5" s="62"/>
      <c r="T5" s="61"/>
      <c r="U5" s="57" t="s">
        <v>47</v>
      </c>
      <c r="V5" s="60"/>
      <c r="Y5" s="6"/>
    </row>
    <row r="6" spans="1:25" s="4" customFormat="1" ht="15.75" customHeight="1">
      <c r="A6" s="44"/>
      <c r="B6" s="44"/>
      <c r="C6" s="44"/>
      <c r="D6" s="44"/>
      <c r="E6" s="49"/>
      <c r="F6" s="57" t="s">
        <v>43</v>
      </c>
      <c r="G6" s="59"/>
      <c r="H6" s="58"/>
      <c r="I6" s="57" t="s">
        <v>46</v>
      </c>
      <c r="J6" s="59"/>
      <c r="K6" s="58"/>
      <c r="L6" s="57" t="s">
        <v>45</v>
      </c>
      <c r="M6" s="59"/>
      <c r="N6" s="58"/>
      <c r="O6" s="57" t="s">
        <v>44</v>
      </c>
      <c r="P6" s="59"/>
      <c r="Q6" s="58"/>
      <c r="R6" s="57" t="s">
        <v>43</v>
      </c>
      <c r="S6" s="56"/>
      <c r="T6" s="55"/>
      <c r="U6" s="45"/>
      <c r="V6" s="44"/>
      <c r="W6" s="54"/>
      <c r="X6" s="54"/>
      <c r="Y6" s="53"/>
    </row>
    <row r="7" spans="1:25" s="4" customFormat="1" ht="18" customHeight="1">
      <c r="A7" s="44"/>
      <c r="B7" s="44"/>
      <c r="C7" s="44"/>
      <c r="D7" s="44"/>
      <c r="E7" s="49"/>
      <c r="F7" s="52" t="s">
        <v>39</v>
      </c>
      <c r="G7" s="51"/>
      <c r="H7" s="50"/>
      <c r="I7" s="52" t="s">
        <v>42</v>
      </c>
      <c r="J7" s="51"/>
      <c r="K7" s="50"/>
      <c r="L7" s="52" t="s">
        <v>41</v>
      </c>
      <c r="M7" s="51"/>
      <c r="N7" s="50"/>
      <c r="O7" s="52" t="s">
        <v>40</v>
      </c>
      <c r="P7" s="51"/>
      <c r="Q7" s="50"/>
      <c r="R7" s="52" t="s">
        <v>39</v>
      </c>
      <c r="S7" s="51"/>
      <c r="T7" s="50"/>
      <c r="U7" s="45"/>
      <c r="V7" s="44"/>
      <c r="W7" s="43"/>
      <c r="X7" s="43"/>
      <c r="Y7" s="43"/>
    </row>
    <row r="8" spans="1:25" s="4" customFormat="1" ht="18.75" customHeight="1">
      <c r="A8" s="44"/>
      <c r="B8" s="44"/>
      <c r="C8" s="44"/>
      <c r="D8" s="44"/>
      <c r="E8" s="49"/>
      <c r="F8" s="48" t="s">
        <v>8</v>
      </c>
      <c r="G8" s="47" t="s">
        <v>6</v>
      </c>
      <c r="H8" s="46" t="s">
        <v>5</v>
      </c>
      <c r="I8" s="48" t="s">
        <v>8</v>
      </c>
      <c r="J8" s="47" t="s">
        <v>6</v>
      </c>
      <c r="K8" s="46" t="s">
        <v>5</v>
      </c>
      <c r="L8" s="48" t="s">
        <v>8</v>
      </c>
      <c r="M8" s="47" t="s">
        <v>6</v>
      </c>
      <c r="N8" s="46" t="s">
        <v>5</v>
      </c>
      <c r="O8" s="48" t="s">
        <v>8</v>
      </c>
      <c r="P8" s="47" t="s">
        <v>6</v>
      </c>
      <c r="Q8" s="46" t="s">
        <v>5</v>
      </c>
      <c r="R8" s="48" t="s">
        <v>8</v>
      </c>
      <c r="S8" s="47" t="s">
        <v>6</v>
      </c>
      <c r="T8" s="46" t="s">
        <v>5</v>
      </c>
      <c r="U8" s="45"/>
      <c r="V8" s="44"/>
      <c r="W8" s="43"/>
      <c r="X8" s="43"/>
      <c r="Y8" s="43"/>
    </row>
    <row r="9" spans="1:25" s="4" customFormat="1" ht="18.75" customHeight="1">
      <c r="A9" s="37"/>
      <c r="B9" s="37"/>
      <c r="C9" s="37"/>
      <c r="D9" s="37"/>
      <c r="E9" s="42"/>
      <c r="F9" s="41" t="s">
        <v>1</v>
      </c>
      <c r="G9" s="40" t="s">
        <v>4</v>
      </c>
      <c r="H9" s="39" t="s">
        <v>3</v>
      </c>
      <c r="I9" s="41" t="s">
        <v>1</v>
      </c>
      <c r="J9" s="40" t="s">
        <v>4</v>
      </c>
      <c r="K9" s="39" t="s">
        <v>3</v>
      </c>
      <c r="L9" s="41" t="s">
        <v>1</v>
      </c>
      <c r="M9" s="40" t="s">
        <v>4</v>
      </c>
      <c r="N9" s="39" t="s">
        <v>3</v>
      </c>
      <c r="O9" s="41" t="s">
        <v>1</v>
      </c>
      <c r="P9" s="40" t="s">
        <v>4</v>
      </c>
      <c r="Q9" s="39" t="s">
        <v>3</v>
      </c>
      <c r="R9" s="41" t="s">
        <v>1</v>
      </c>
      <c r="S9" s="40" t="s">
        <v>4</v>
      </c>
      <c r="T9" s="39" t="s">
        <v>3</v>
      </c>
      <c r="U9" s="38"/>
      <c r="V9" s="37"/>
      <c r="W9" s="36"/>
      <c r="X9" s="36"/>
      <c r="Y9" s="36"/>
    </row>
    <row r="10" spans="1:25" s="9" customFormat="1" ht="25.5" customHeight="1">
      <c r="A10" s="30" t="s">
        <v>2</v>
      </c>
      <c r="B10" s="30"/>
      <c r="C10" s="30"/>
      <c r="D10" s="30"/>
      <c r="E10" s="35"/>
      <c r="F10" s="34">
        <f>SUM(F11:F24)</f>
        <v>304767</v>
      </c>
      <c r="G10" s="34">
        <f>SUM(G11:G24)</f>
        <v>169808</v>
      </c>
      <c r="H10" s="33">
        <f>SUM(H11:H24)</f>
        <v>134959</v>
      </c>
      <c r="I10" s="32">
        <v>295090</v>
      </c>
      <c r="J10" s="31">
        <v>165439</v>
      </c>
      <c r="K10" s="31">
        <v>129651</v>
      </c>
      <c r="L10" s="32">
        <v>309570</v>
      </c>
      <c r="M10" s="31">
        <v>166806</v>
      </c>
      <c r="N10" s="32">
        <v>142763</v>
      </c>
      <c r="O10" s="31">
        <v>309149</v>
      </c>
      <c r="P10" s="31">
        <v>168447</v>
      </c>
      <c r="Q10" s="31">
        <v>140702</v>
      </c>
      <c r="R10" s="31">
        <v>299236</v>
      </c>
      <c r="S10" s="31">
        <v>166047</v>
      </c>
      <c r="T10" s="31">
        <v>133189</v>
      </c>
      <c r="U10" s="30" t="s">
        <v>1</v>
      </c>
      <c r="V10" s="30"/>
      <c r="W10" s="5"/>
      <c r="X10" s="5"/>
      <c r="Y10" s="4"/>
    </row>
    <row r="11" spans="1:25" s="4" customFormat="1" ht="20.100000000000001" customHeight="1">
      <c r="A11" s="4" t="s">
        <v>38</v>
      </c>
      <c r="F11" s="28">
        <f>SUM(G11+H11)</f>
        <v>4640</v>
      </c>
      <c r="G11" s="8">
        <v>3015</v>
      </c>
      <c r="H11" s="27">
        <v>1625</v>
      </c>
      <c r="I11" s="26">
        <v>6361</v>
      </c>
      <c r="J11" s="24">
        <v>3720</v>
      </c>
      <c r="K11" s="26">
        <v>2641</v>
      </c>
      <c r="L11" s="24">
        <v>3980</v>
      </c>
      <c r="M11" s="24">
        <v>2791</v>
      </c>
      <c r="N11" s="25">
        <v>1189</v>
      </c>
      <c r="O11" s="24">
        <v>4439</v>
      </c>
      <c r="P11" s="24">
        <v>3960</v>
      </c>
      <c r="Q11" s="24">
        <v>479</v>
      </c>
      <c r="R11" s="24">
        <v>7123</v>
      </c>
      <c r="S11" s="24">
        <v>4472</v>
      </c>
      <c r="T11" s="24">
        <v>2651</v>
      </c>
      <c r="U11" s="4" t="s">
        <v>37</v>
      </c>
    </row>
    <row r="12" spans="1:25" s="4" customFormat="1" ht="20.100000000000001" customHeight="1">
      <c r="A12" s="4" t="s">
        <v>36</v>
      </c>
      <c r="F12" s="28">
        <f>SUM(G12+H12)</f>
        <v>10376</v>
      </c>
      <c r="G12" s="8">
        <v>2682</v>
      </c>
      <c r="H12" s="27">
        <v>7694</v>
      </c>
      <c r="I12" s="26">
        <v>7167</v>
      </c>
      <c r="J12" s="24">
        <v>2350</v>
      </c>
      <c r="K12" s="26">
        <v>4817</v>
      </c>
      <c r="L12" s="24">
        <v>9052</v>
      </c>
      <c r="M12" s="24">
        <v>3167</v>
      </c>
      <c r="N12" s="25">
        <v>5886</v>
      </c>
      <c r="O12" s="24">
        <v>12960</v>
      </c>
      <c r="P12" s="24">
        <v>4390</v>
      </c>
      <c r="Q12" s="24">
        <v>8570</v>
      </c>
      <c r="R12" s="24">
        <v>9994</v>
      </c>
      <c r="S12" s="24">
        <v>2166</v>
      </c>
      <c r="T12" s="24">
        <v>7827</v>
      </c>
      <c r="U12" s="4" t="s">
        <v>35</v>
      </c>
    </row>
    <row r="13" spans="1:25" s="4" customFormat="1" ht="20.100000000000001" customHeight="1">
      <c r="A13" s="4" t="s">
        <v>34</v>
      </c>
      <c r="F13" s="28"/>
      <c r="G13" s="8"/>
      <c r="H13" s="27"/>
      <c r="I13" s="29"/>
      <c r="J13" s="8"/>
      <c r="K13" s="29"/>
      <c r="L13" s="8"/>
      <c r="M13" s="8"/>
      <c r="N13" s="28"/>
      <c r="O13" s="8"/>
      <c r="P13" s="8"/>
      <c r="Q13" s="8"/>
      <c r="R13" s="8"/>
      <c r="S13" s="8"/>
      <c r="T13" s="8"/>
    </row>
    <row r="14" spans="1:25" s="4" customFormat="1" ht="20.100000000000001" customHeight="1">
      <c r="B14" s="4" t="s">
        <v>33</v>
      </c>
      <c r="F14" s="28">
        <f>SUM(G14+H14)</f>
        <v>6552</v>
      </c>
      <c r="G14" s="8">
        <v>3532</v>
      </c>
      <c r="H14" s="27">
        <v>3020</v>
      </c>
      <c r="I14" s="26">
        <v>7372</v>
      </c>
      <c r="J14" s="24">
        <v>3968</v>
      </c>
      <c r="K14" s="26">
        <v>3403</v>
      </c>
      <c r="L14" s="24">
        <v>6575</v>
      </c>
      <c r="M14" s="24">
        <v>3948</v>
      </c>
      <c r="N14" s="25">
        <v>2627</v>
      </c>
      <c r="O14" s="24">
        <v>8174</v>
      </c>
      <c r="P14" s="24">
        <v>3414</v>
      </c>
      <c r="Q14" s="24">
        <v>4759</v>
      </c>
      <c r="R14" s="24">
        <v>8332</v>
      </c>
      <c r="S14" s="24">
        <v>3512</v>
      </c>
      <c r="T14" s="24">
        <v>4820</v>
      </c>
      <c r="U14" s="4" t="s">
        <v>32</v>
      </c>
    </row>
    <row r="15" spans="1:25" s="4" customFormat="1" ht="20.100000000000001" customHeight="1">
      <c r="A15" s="4" t="s">
        <v>31</v>
      </c>
      <c r="F15" s="28">
        <f>SUM(G15+H15)</f>
        <v>14660</v>
      </c>
      <c r="G15" s="8">
        <v>6179</v>
      </c>
      <c r="H15" s="27">
        <v>8481</v>
      </c>
      <c r="I15" s="26">
        <v>10549</v>
      </c>
      <c r="J15" s="24">
        <v>3256</v>
      </c>
      <c r="K15" s="26">
        <v>7293</v>
      </c>
      <c r="L15" s="24">
        <v>9755</v>
      </c>
      <c r="M15" s="24">
        <v>3124</v>
      </c>
      <c r="N15" s="25">
        <v>6631</v>
      </c>
      <c r="O15" s="24">
        <v>12742</v>
      </c>
      <c r="P15" s="24">
        <v>4971</v>
      </c>
      <c r="Q15" s="24">
        <v>7771</v>
      </c>
      <c r="R15" s="24">
        <v>12568</v>
      </c>
      <c r="S15" s="24">
        <v>4250</v>
      </c>
      <c r="T15" s="24">
        <v>8317</v>
      </c>
      <c r="U15" s="4" t="s">
        <v>30</v>
      </c>
    </row>
    <row r="16" spans="1:25" s="4" customFormat="1" ht="20.100000000000001" customHeight="1">
      <c r="F16" s="28"/>
      <c r="G16" s="8"/>
      <c r="H16" s="27"/>
      <c r="I16" s="29"/>
      <c r="J16" s="8"/>
      <c r="K16" s="29"/>
      <c r="L16" s="8"/>
      <c r="M16" s="8"/>
      <c r="N16" s="28"/>
      <c r="O16" s="8"/>
      <c r="P16" s="8"/>
      <c r="Q16" s="8"/>
      <c r="R16" s="8"/>
      <c r="S16" s="8"/>
      <c r="T16" s="8"/>
      <c r="U16" s="4" t="s">
        <v>29</v>
      </c>
    </row>
    <row r="17" spans="1:25" s="4" customFormat="1" ht="20.100000000000001" customHeight="1">
      <c r="A17" s="4" t="s">
        <v>28</v>
      </c>
      <c r="F17" s="28">
        <f>SUM(G17+H17)</f>
        <v>51807</v>
      </c>
      <c r="G17" s="8">
        <v>19736</v>
      </c>
      <c r="H17" s="27">
        <v>32071</v>
      </c>
      <c r="I17" s="26">
        <v>49060</v>
      </c>
      <c r="J17" s="24">
        <v>17867</v>
      </c>
      <c r="K17" s="26">
        <v>31194</v>
      </c>
      <c r="L17" s="24">
        <v>52310</v>
      </c>
      <c r="M17" s="24">
        <v>17752</v>
      </c>
      <c r="N17" s="25">
        <v>34558</v>
      </c>
      <c r="O17" s="24">
        <v>50162</v>
      </c>
      <c r="P17" s="24">
        <v>18244</v>
      </c>
      <c r="Q17" s="24">
        <v>31918</v>
      </c>
      <c r="R17" s="24">
        <v>55534</v>
      </c>
      <c r="S17" s="24">
        <v>22310</v>
      </c>
      <c r="T17" s="24">
        <v>33224</v>
      </c>
      <c r="V17" s="4" t="s">
        <v>27</v>
      </c>
    </row>
    <row r="18" spans="1:25" s="4" customFormat="1" ht="20.100000000000001" customHeight="1">
      <c r="A18" s="4" t="s">
        <v>26</v>
      </c>
      <c r="F18" s="28">
        <f>SUM(G18+H18)</f>
        <v>84290</v>
      </c>
      <c r="G18" s="8">
        <v>52910</v>
      </c>
      <c r="H18" s="27">
        <v>31380</v>
      </c>
      <c r="I18" s="26">
        <v>92870</v>
      </c>
      <c r="J18" s="19">
        <v>56151</v>
      </c>
      <c r="K18" s="26">
        <v>36718</v>
      </c>
      <c r="L18" s="24">
        <v>120472</v>
      </c>
      <c r="M18" s="19">
        <v>70370</v>
      </c>
      <c r="N18" s="25">
        <v>50102</v>
      </c>
      <c r="O18" s="24">
        <v>110426</v>
      </c>
      <c r="P18" s="19">
        <v>64724</v>
      </c>
      <c r="Q18" s="24">
        <v>45701</v>
      </c>
      <c r="R18" s="24">
        <v>80462</v>
      </c>
      <c r="S18" s="19">
        <v>50854</v>
      </c>
      <c r="T18" s="24">
        <v>29608</v>
      </c>
      <c r="U18" s="4" t="s">
        <v>25</v>
      </c>
    </row>
    <row r="19" spans="1:25" s="4" customFormat="1" ht="20.100000000000001" customHeight="1">
      <c r="A19" s="4" t="s">
        <v>24</v>
      </c>
      <c r="F19" s="28"/>
      <c r="G19" s="8"/>
      <c r="H19" s="27"/>
      <c r="I19" s="29"/>
      <c r="J19" s="8"/>
      <c r="K19" s="29"/>
      <c r="L19" s="8"/>
      <c r="M19" s="8"/>
      <c r="N19" s="28"/>
      <c r="O19" s="8"/>
      <c r="P19" s="8"/>
      <c r="Q19" s="8"/>
      <c r="R19" s="8"/>
      <c r="S19" s="8"/>
      <c r="T19" s="8"/>
    </row>
    <row r="20" spans="1:25" s="4" customFormat="1" ht="20.100000000000001" customHeight="1">
      <c r="B20" s="4" t="s">
        <v>23</v>
      </c>
      <c r="F20" s="28">
        <f>SUM(G20+H20)</f>
        <v>68697</v>
      </c>
      <c r="G20" s="8">
        <v>48946</v>
      </c>
      <c r="H20" s="27">
        <v>19751</v>
      </c>
      <c r="I20" s="26">
        <v>66499</v>
      </c>
      <c r="J20" s="24">
        <v>44525</v>
      </c>
      <c r="K20" s="26">
        <v>21974</v>
      </c>
      <c r="L20" s="24">
        <v>58145</v>
      </c>
      <c r="M20" s="24">
        <v>37480</v>
      </c>
      <c r="N20" s="25">
        <v>20665</v>
      </c>
      <c r="O20" s="24">
        <v>57689</v>
      </c>
      <c r="P20" s="24">
        <v>39910</v>
      </c>
      <c r="Q20" s="24">
        <v>17780</v>
      </c>
      <c r="R20" s="24">
        <v>66181</v>
      </c>
      <c r="S20" s="24">
        <v>45329</v>
      </c>
      <c r="T20" s="24">
        <v>20852</v>
      </c>
      <c r="U20" s="4" t="s">
        <v>22</v>
      </c>
    </row>
    <row r="21" spans="1:25" s="4" customFormat="1" ht="20.100000000000001" customHeight="1">
      <c r="A21" s="4" t="s">
        <v>21</v>
      </c>
      <c r="F21" s="28"/>
      <c r="G21" s="8"/>
      <c r="H21" s="27"/>
      <c r="I21" s="29"/>
      <c r="J21" s="8"/>
      <c r="K21" s="29"/>
      <c r="L21" s="8"/>
      <c r="M21" s="8"/>
      <c r="N21" s="28"/>
      <c r="O21" s="8"/>
      <c r="P21" s="8"/>
      <c r="Q21" s="8"/>
      <c r="R21" s="8"/>
      <c r="S21" s="8"/>
      <c r="T21" s="8"/>
      <c r="U21" s="4" t="s">
        <v>20</v>
      </c>
    </row>
    <row r="22" spans="1:25" s="4" customFormat="1" ht="20.100000000000001" customHeight="1">
      <c r="B22" s="4" t="s">
        <v>19</v>
      </c>
      <c r="F22" s="28">
        <f>SUM(G22+H22)</f>
        <v>15511</v>
      </c>
      <c r="G22" s="8">
        <v>8850</v>
      </c>
      <c r="H22" s="27">
        <v>6661</v>
      </c>
      <c r="I22" s="26">
        <v>22527</v>
      </c>
      <c r="J22" s="24">
        <v>16168</v>
      </c>
      <c r="K22" s="26">
        <v>6359</v>
      </c>
      <c r="L22" s="24">
        <v>21032</v>
      </c>
      <c r="M22" s="24">
        <v>12203</v>
      </c>
      <c r="N22" s="25">
        <v>8829</v>
      </c>
      <c r="O22" s="24">
        <v>19108</v>
      </c>
      <c r="P22" s="24">
        <v>10484</v>
      </c>
      <c r="Q22" s="24">
        <v>8624</v>
      </c>
      <c r="R22" s="24">
        <v>25409</v>
      </c>
      <c r="S22" s="24">
        <v>16501</v>
      </c>
      <c r="T22" s="24">
        <v>8908</v>
      </c>
      <c r="V22" s="4" t="s">
        <v>18</v>
      </c>
    </row>
    <row r="23" spans="1:25" s="4" customFormat="1" ht="20.100000000000001" customHeight="1">
      <c r="A23" s="4" t="s">
        <v>17</v>
      </c>
      <c r="F23" s="28"/>
      <c r="G23" s="8"/>
      <c r="H23" s="27"/>
      <c r="I23" s="29"/>
      <c r="J23" s="8"/>
      <c r="K23" s="29"/>
      <c r="L23" s="8"/>
      <c r="M23" s="8"/>
      <c r="N23" s="28"/>
      <c r="O23" s="8"/>
      <c r="P23" s="8"/>
      <c r="Q23" s="8"/>
      <c r="R23" s="8"/>
      <c r="S23" s="8"/>
      <c r="T23" s="8"/>
    </row>
    <row r="24" spans="1:25" s="4" customFormat="1" ht="20.100000000000001" customHeight="1">
      <c r="B24" s="4" t="s">
        <v>16</v>
      </c>
      <c r="F24" s="28">
        <f>SUM(G24+H24)</f>
        <v>48234</v>
      </c>
      <c r="G24" s="8">
        <v>23958</v>
      </c>
      <c r="H24" s="27">
        <v>24276</v>
      </c>
      <c r="I24" s="26">
        <v>32686</v>
      </c>
      <c r="J24" s="24">
        <v>17433</v>
      </c>
      <c r="K24" s="26">
        <v>15253</v>
      </c>
      <c r="L24" s="24">
        <v>28249</v>
      </c>
      <c r="M24" s="24">
        <v>15972</v>
      </c>
      <c r="N24" s="25">
        <v>12277</v>
      </c>
      <c r="O24" s="24">
        <v>33449</v>
      </c>
      <c r="P24" s="24">
        <v>18349</v>
      </c>
      <c r="Q24" s="24">
        <v>15100</v>
      </c>
      <c r="R24" s="24">
        <v>33634</v>
      </c>
      <c r="S24" s="24">
        <v>16654</v>
      </c>
      <c r="T24" s="24">
        <v>16980</v>
      </c>
      <c r="U24" s="4" t="s">
        <v>15</v>
      </c>
    </row>
    <row r="25" spans="1:25" s="4" customFormat="1" ht="20.100000000000001" customHeight="1">
      <c r="A25" s="4" t="s">
        <v>14</v>
      </c>
      <c r="F25" s="23" t="s">
        <v>7</v>
      </c>
      <c r="G25" s="23" t="s">
        <v>7</v>
      </c>
      <c r="H25" s="22" t="s">
        <v>7</v>
      </c>
      <c r="I25" s="21" t="s">
        <v>13</v>
      </c>
      <c r="J25" s="19" t="s">
        <v>13</v>
      </c>
      <c r="K25" s="21" t="s">
        <v>13</v>
      </c>
      <c r="L25" s="19" t="s">
        <v>13</v>
      </c>
      <c r="M25" s="19" t="s">
        <v>13</v>
      </c>
      <c r="N25" s="20" t="s">
        <v>13</v>
      </c>
      <c r="O25" s="19" t="s">
        <v>13</v>
      </c>
      <c r="P25" s="19" t="s">
        <v>13</v>
      </c>
      <c r="Q25" s="19" t="s">
        <v>13</v>
      </c>
      <c r="R25" s="19" t="s">
        <v>13</v>
      </c>
      <c r="S25" s="19" t="s">
        <v>13</v>
      </c>
      <c r="T25" s="19" t="s">
        <v>13</v>
      </c>
      <c r="U25" s="4" t="s">
        <v>12</v>
      </c>
      <c r="W25" s="5"/>
      <c r="X25" s="5"/>
      <c r="Y25" s="5"/>
    </row>
    <row r="26" spans="1:25" s="4" customFormat="1" ht="3" customHeight="1">
      <c r="A26" s="7"/>
      <c r="B26" s="7"/>
      <c r="C26" s="7"/>
      <c r="D26" s="7"/>
      <c r="E26" s="7"/>
      <c r="F26" s="17"/>
      <c r="G26" s="16"/>
      <c r="H26" s="15"/>
      <c r="I26" s="15"/>
      <c r="J26" s="16"/>
      <c r="K26" s="18"/>
      <c r="L26" s="16"/>
      <c r="M26" s="17"/>
      <c r="N26" s="17"/>
      <c r="O26" s="16"/>
      <c r="P26" s="16"/>
      <c r="Q26" s="16"/>
      <c r="R26" s="16"/>
      <c r="S26" s="16"/>
      <c r="T26" s="15"/>
      <c r="U26" s="7"/>
      <c r="V26" s="7"/>
      <c r="W26" s="5"/>
      <c r="X26" s="5"/>
      <c r="Y26" s="5"/>
    </row>
    <row r="27" spans="1:25" s="4" customFormat="1" ht="3" customHeight="1"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W27" s="5"/>
      <c r="X27" s="5"/>
      <c r="Y27" s="5"/>
    </row>
    <row r="28" spans="1:25" s="2" customFormat="1" ht="18">
      <c r="C28" s="3" t="s">
        <v>0</v>
      </c>
      <c r="D28" s="13" t="s">
        <v>11</v>
      </c>
    </row>
    <row r="29" spans="1:25" s="2" customFormat="1" ht="18">
      <c r="C29" s="3" t="s">
        <v>10</v>
      </c>
      <c r="D29" s="13" t="s">
        <v>9</v>
      </c>
    </row>
  </sheetData>
  <mergeCells count="16">
    <mergeCell ref="A10:E10"/>
    <mergeCell ref="F6:H6"/>
    <mergeCell ref="F7:H7"/>
    <mergeCell ref="I6:K6"/>
    <mergeCell ref="I7:K7"/>
    <mergeCell ref="A5:E9"/>
    <mergeCell ref="L6:N6"/>
    <mergeCell ref="L7:N7"/>
    <mergeCell ref="F5:Q5"/>
    <mergeCell ref="R5:T5"/>
    <mergeCell ref="U10:V10"/>
    <mergeCell ref="O6:Q6"/>
    <mergeCell ref="O7:Q7"/>
    <mergeCell ref="R6:T6"/>
    <mergeCell ref="R7:T7"/>
    <mergeCell ref="U5:V9"/>
  </mergeCells>
  <pageMargins left="0.2" right="0.19" top="0.78740157480314965" bottom="0.27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T-2.3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2014-07-02T04:55:07Z</dcterms:modified>
</cp:coreProperties>
</file>