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3" sheetId="1" r:id="rId1"/>
  </sheets>
  <definedNames>
    <definedName name="_xlnm.Print_Area" localSheetId="0">'T3'!$A$1:$O$28</definedName>
  </definedNames>
  <calcPr calcId="144525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8" i="1"/>
  <c r="I18" i="1"/>
  <c r="H18" i="1"/>
  <c r="G18" i="1"/>
  <c r="F18" i="1"/>
  <c r="J17" i="1"/>
  <c r="I17" i="1"/>
  <c r="H17" i="1"/>
  <c r="G17" i="1"/>
  <c r="F17" i="1"/>
  <c r="J12" i="1"/>
  <c r="I12" i="1"/>
  <c r="H12" i="1"/>
  <c r="G12" i="1"/>
  <c r="F12" i="1"/>
  <c r="J8" i="1"/>
  <c r="I8" i="1"/>
  <c r="H8" i="1"/>
  <c r="G8" i="1"/>
  <c r="F8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<sst xmlns="http://schemas.openxmlformats.org/spreadsheetml/2006/main" count="66" uniqueCount="37">
  <si>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</si>
  <si>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2552 - 2556</t>
  </si>
  <si>
    <t>Table</t>
  </si>
  <si>
    <t>Vehicles and New Vehicles Registered Under Land Transport Act B.E. 1979 by Type of Vehicle: 2009 - 2013</t>
  </si>
  <si>
    <t>ประเภทรถ</t>
  </si>
  <si>
    <t>2552</t>
  </si>
  <si>
    <t>2553</t>
  </si>
  <si>
    <t>2554</t>
  </si>
  <si>
    <t>2555</t>
  </si>
  <si>
    <t>2556</t>
  </si>
  <si>
    <t>Type of vehicle</t>
  </si>
  <si>
    <t>(2009)</t>
  </si>
  <si>
    <t>(2010)</t>
  </si>
  <si>
    <t>(2011)</t>
  </si>
  <si>
    <t>(2012)</t>
  </si>
  <si>
    <t>(2013)</t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</si>
  <si>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</si>
  <si>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</si>
  <si>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</si>
  <si>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</si>
  <si>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</si>
  <si>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</si>
  <si>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</si>
  <si>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</si>
  <si>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</si>
  <si>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</si>
  <si>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</si>
  <si>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</si>
  <si>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</si>
  <si>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</si>
  <si>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</si>
  <si>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</si>
  <si>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</si>
  <si>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</si>
  <si>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</si>
  <si>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t xml:space="preserve">      ที่มา:   สำนักงานขนส่งจังหวัดกระบี่</t>
  </si>
  <si>
    <t xml:space="preserve">  Source:    Krabi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</si>
</sst>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10" xfId="0" applyNumberFormat="1" applyFont="1" applyBorder="1"/>
    <xf numFmtId="187" fontId="4" fillId="0" borderId="11" xfId="0" applyNumberFormat="1" applyFont="1" applyBorder="1"/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10" xfId="0" applyNumberFormat="1" applyFont="1" applyBorder="1" applyAlignment="1">
      <alignment vertical="center"/>
    </xf>
    <xf numFmtId="187" fontId="5" fillId="0" borderId="11" xfId="0" applyNumberFormat="1" applyFont="1" applyBorder="1" applyAlignment="1">
      <alignment vertical="center"/>
    </xf>
    <xf numFmtId="187" fontId="5" fillId="0" borderId="11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187" fontId="4" fillId="0" borderId="11" xfId="0" applyNumberFormat="1" applyFont="1" applyBorder="1" applyAlignment="1">
      <alignment horizontal="right"/>
    </xf>
    <xf numFmtId="187" fontId="5" fillId="0" borderId="10" xfId="0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0</xdr:rowOff>
    </xdr:from>
    <xdr:to>
      <xdr:col>15</xdr:col>
      <xdr:colOff>142875</xdr:colOff>
      <xdr:row>25</xdr:row>
      <xdr:rowOff>19050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44050" y="0"/>
          <a:ext cx="514350" cy="6229350"/>
          <a:chOff x="1003" y="0"/>
          <a:chExt cx="54" cy="64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showGridLines="0" tabSelected="1" zoomScaleNormal="100" workbookViewId="0">
      <selection activeCell="F14" sqref="F14"/>
    </sheetView>
  </sheetViews>
  <sheetFormatPr defaultRowHeight="18.75" x14ac:dyDescent="0.3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 x14ac:dyDescent="0.3">
      <c r="B1" s="2" t="s">
        <v>0</v>
      </c>
      <c r="C1" s="2"/>
      <c r="D1" s="3">
        <v>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x14ac:dyDescent="0.3">
      <c r="B2" s="4" t="s">
        <v>2</v>
      </c>
      <c r="C2" s="7"/>
      <c r="D2" s="3">
        <v>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21" customHeight="1" x14ac:dyDescent="0.3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0"/>
      <c r="M4" s="10"/>
    </row>
    <row r="5" spans="1:14" s="14" customFormat="1" ht="21" customHeight="1" x14ac:dyDescent="0.3">
      <c r="A5" s="15"/>
      <c r="B5" s="15"/>
      <c r="C5" s="15"/>
      <c r="D5" s="15"/>
      <c r="E5" s="16"/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8"/>
      <c r="L5" s="15"/>
      <c r="M5" s="15"/>
      <c r="N5" s="8"/>
    </row>
    <row r="6" spans="1:14" s="14" customFormat="1" ht="27" customHeight="1" x14ac:dyDescent="0.3">
      <c r="A6" s="19"/>
      <c r="B6" s="19"/>
      <c r="C6" s="19"/>
      <c r="D6" s="19"/>
      <c r="E6" s="20"/>
      <c r="F6" s="21" t="s">
        <v>16</v>
      </c>
      <c r="G6" s="22"/>
      <c r="H6" s="22"/>
      <c r="I6" s="22"/>
      <c r="J6" s="23"/>
      <c r="K6" s="24"/>
      <c r="L6" s="19"/>
      <c r="M6" s="19"/>
      <c r="N6" s="8"/>
    </row>
    <row r="7" spans="1:14" s="6" customFormat="1" ht="21" customHeight="1" x14ac:dyDescent="0.3">
      <c r="A7" s="25" t="s">
        <v>17</v>
      </c>
      <c r="B7" s="25"/>
      <c r="C7" s="25"/>
      <c r="D7" s="25"/>
      <c r="E7" s="26"/>
      <c r="F7" s="27">
        <f>SUM(F8+F12)</f>
        <v>4926</v>
      </c>
      <c r="G7" s="27">
        <f>SUM(G8+G12)</f>
        <v>5013</v>
      </c>
      <c r="H7" s="28">
        <f>SUM(H8+H12)</f>
        <v>5060</v>
      </c>
      <c r="I7" s="28">
        <f>SUM(I8+I12)</f>
        <v>5329</v>
      </c>
      <c r="J7" s="28">
        <f>SUM(J8+J12)</f>
        <v>5362</v>
      </c>
      <c r="K7" s="29" t="s">
        <v>18</v>
      </c>
      <c r="L7" s="30"/>
      <c r="M7" s="31"/>
      <c r="N7" s="7"/>
    </row>
    <row r="8" spans="1:14" s="32" customFormat="1" ht="19.5" customHeight="1" x14ac:dyDescent="0.5">
      <c r="A8" s="32" t="s">
        <v>19</v>
      </c>
      <c r="E8" s="33"/>
      <c r="F8" s="34">
        <f>SUM(F9:F11)</f>
        <v>1154</v>
      </c>
      <c r="G8" s="34">
        <f>SUM(G9:G11)</f>
        <v>1256</v>
      </c>
      <c r="H8" s="35">
        <f>SUM(H9:H11)</f>
        <v>1199</v>
      </c>
      <c r="I8" s="35">
        <f>SUM(I9:I11)</f>
        <v>1345</v>
      </c>
      <c r="J8" s="36">
        <f>SUM(J9:J11)</f>
        <v>1616</v>
      </c>
      <c r="K8" s="37" t="s">
        <v>20</v>
      </c>
      <c r="M8" s="38"/>
      <c r="N8" s="38"/>
    </row>
    <row r="9" spans="1:14" s="32" customFormat="1" ht="19.5" customHeight="1" x14ac:dyDescent="0.5">
      <c r="B9" s="32" t="s">
        <v>21</v>
      </c>
      <c r="E9" s="33"/>
      <c r="F9" s="39">
        <v>572</v>
      </c>
      <c r="G9" s="40">
        <v>599</v>
      </c>
      <c r="H9" s="39">
        <v>584</v>
      </c>
      <c r="I9" s="40">
        <v>585</v>
      </c>
      <c r="J9" s="41">
        <v>612</v>
      </c>
      <c r="K9" s="37"/>
      <c r="L9" s="32" t="s">
        <v>22</v>
      </c>
      <c r="M9" s="38"/>
      <c r="N9" s="38"/>
    </row>
    <row r="10" spans="1:14" s="32" customFormat="1" ht="19.5" customHeight="1" x14ac:dyDescent="0.5">
      <c r="B10" s="32" t="s">
        <v>23</v>
      </c>
      <c r="E10" s="33"/>
      <c r="F10" s="39">
        <v>524</v>
      </c>
      <c r="G10" s="40">
        <v>593</v>
      </c>
      <c r="H10" s="39">
        <v>1</v>
      </c>
      <c r="I10" s="40">
        <v>694</v>
      </c>
      <c r="J10" s="41">
        <v>940</v>
      </c>
      <c r="K10" s="37"/>
      <c r="L10" s="32" t="s">
        <v>24</v>
      </c>
      <c r="M10" s="38"/>
      <c r="N10" s="38"/>
    </row>
    <row r="11" spans="1:14" s="32" customFormat="1" ht="19.5" customHeight="1" x14ac:dyDescent="0.5">
      <c r="B11" s="32" t="s">
        <v>25</v>
      </c>
      <c r="E11" s="33"/>
      <c r="F11" s="39">
        <v>58</v>
      </c>
      <c r="G11" s="40">
        <v>64</v>
      </c>
      <c r="H11" s="39">
        <v>614</v>
      </c>
      <c r="I11" s="40">
        <v>66</v>
      </c>
      <c r="J11" s="41">
        <v>64</v>
      </c>
      <c r="K11" s="37"/>
      <c r="L11" s="32" t="s">
        <v>26</v>
      </c>
      <c r="M11" s="38"/>
      <c r="N11" s="38"/>
    </row>
    <row r="12" spans="1:14" s="32" customFormat="1" ht="19.5" customHeight="1" x14ac:dyDescent="0.5">
      <c r="A12" s="32" t="s">
        <v>27</v>
      </c>
      <c r="E12" s="33"/>
      <c r="F12" s="34">
        <f>SUM(F13:F15)</f>
        <v>3772</v>
      </c>
      <c r="G12" s="34">
        <f>SUM(G13:G15)</f>
        <v>3757</v>
      </c>
      <c r="H12" s="35">
        <f>SUM(H13:H15)</f>
        <v>3861</v>
      </c>
      <c r="I12" s="35">
        <f>SUM(I13:I15)</f>
        <v>3984</v>
      </c>
      <c r="J12" s="36">
        <f>SUM(J13:J15)</f>
        <v>3746</v>
      </c>
      <c r="K12" s="37" t="s">
        <v>28</v>
      </c>
      <c r="M12" s="38"/>
      <c r="N12" s="38"/>
    </row>
    <row r="13" spans="1:14" s="32" customFormat="1" ht="19.5" customHeight="1" x14ac:dyDescent="0.5">
      <c r="B13" s="32" t="s">
        <v>23</v>
      </c>
      <c r="E13" s="33"/>
      <c r="F13" s="39">
        <v>152</v>
      </c>
      <c r="G13" s="40">
        <v>156</v>
      </c>
      <c r="H13" s="39">
        <v>167</v>
      </c>
      <c r="I13" s="40">
        <v>181</v>
      </c>
      <c r="J13" s="41">
        <v>218</v>
      </c>
      <c r="K13" s="37"/>
      <c r="L13" s="32" t="s">
        <v>29</v>
      </c>
      <c r="M13" s="38"/>
      <c r="N13" s="38"/>
    </row>
    <row r="14" spans="1:14" s="32" customFormat="1" ht="19.5" customHeight="1" x14ac:dyDescent="0.5">
      <c r="B14" s="32" t="s">
        <v>25</v>
      </c>
      <c r="F14" s="39">
        <v>3604</v>
      </c>
      <c r="G14" s="40">
        <v>3600</v>
      </c>
      <c r="H14" s="39">
        <v>3694</v>
      </c>
      <c r="I14" s="40">
        <v>3802</v>
      </c>
      <c r="J14" s="41">
        <v>3528</v>
      </c>
      <c r="K14" s="37"/>
      <c r="L14" s="32" t="s">
        <v>30</v>
      </c>
      <c r="N14" s="38"/>
    </row>
    <row r="15" spans="1:14" s="32" customFormat="1" ht="19.5" customHeight="1" x14ac:dyDescent="0.5">
      <c r="A15" s="32" t="s">
        <v>31</v>
      </c>
      <c r="E15" s="33"/>
      <c r="F15" s="42">
        <v>16</v>
      </c>
      <c r="G15" s="33">
        <v>1</v>
      </c>
      <c r="H15" s="43" t="s">
        <v>32</v>
      </c>
      <c r="I15" s="44">
        <v>1</v>
      </c>
      <c r="J15" s="41" t="s">
        <v>32</v>
      </c>
      <c r="K15" s="37" t="s">
        <v>33</v>
      </c>
      <c r="L15" s="38"/>
      <c r="N15" s="38"/>
    </row>
    <row r="16" spans="1:14" s="14" customFormat="1" ht="25.5" customHeight="1" x14ac:dyDescent="0.3">
      <c r="A16" s="19"/>
      <c r="B16" s="19"/>
      <c r="C16" s="19"/>
      <c r="D16" s="19"/>
      <c r="E16" s="20"/>
      <c r="F16" s="45" t="s">
        <v>34</v>
      </c>
      <c r="G16" s="25"/>
      <c r="H16" s="25"/>
      <c r="I16" s="25"/>
      <c r="J16" s="26"/>
      <c r="K16" s="24"/>
      <c r="L16" s="19"/>
      <c r="M16" s="19"/>
      <c r="N16" s="8"/>
    </row>
    <row r="17" spans="1:14" s="6" customFormat="1" ht="21" customHeight="1" x14ac:dyDescent="0.3">
      <c r="A17" s="25" t="s">
        <v>17</v>
      </c>
      <c r="B17" s="25"/>
      <c r="C17" s="25"/>
      <c r="D17" s="25"/>
      <c r="E17" s="26"/>
      <c r="F17" s="27">
        <f>SUM(F18+F22)</f>
        <v>346</v>
      </c>
      <c r="G17" s="27">
        <f>SUM(G18+G22)</f>
        <v>427</v>
      </c>
      <c r="H17" s="28">
        <f>SUM(H18+H22)</f>
        <v>502</v>
      </c>
      <c r="I17" s="28">
        <f>SUM(I18+I22)</f>
        <v>2986</v>
      </c>
      <c r="J17" s="46">
        <f>SUM(J18+J22)</f>
        <v>708</v>
      </c>
      <c r="K17" s="29" t="s">
        <v>18</v>
      </c>
      <c r="L17" s="30"/>
      <c r="M17" s="31"/>
      <c r="N17" s="7"/>
    </row>
    <row r="18" spans="1:14" s="32" customFormat="1" ht="19.5" customHeight="1" x14ac:dyDescent="0.5">
      <c r="A18" s="32" t="s">
        <v>19</v>
      </c>
      <c r="E18" s="33"/>
      <c r="F18" s="47">
        <f>SUM(F19:F21)</f>
        <v>99</v>
      </c>
      <c r="G18" s="47">
        <f>SUM(G19:G21)</f>
        <v>162</v>
      </c>
      <c r="H18" s="36">
        <f>SUM(H19:H21)</f>
        <v>155</v>
      </c>
      <c r="I18" s="36">
        <f>SUM(I19:I21)</f>
        <v>2670</v>
      </c>
      <c r="J18" s="36">
        <f>SUM(J19:J21)</f>
        <v>123</v>
      </c>
      <c r="K18" s="37" t="s">
        <v>20</v>
      </c>
      <c r="M18" s="38"/>
      <c r="N18" s="38"/>
    </row>
    <row r="19" spans="1:14" s="32" customFormat="1" ht="19.5" customHeight="1" x14ac:dyDescent="0.5">
      <c r="B19" s="32" t="s">
        <v>21</v>
      </c>
      <c r="E19" s="33"/>
      <c r="F19" s="48">
        <v>31</v>
      </c>
      <c r="G19" s="49">
        <v>47</v>
      </c>
      <c r="H19" s="48">
        <v>58</v>
      </c>
      <c r="I19" s="48">
        <v>2670</v>
      </c>
      <c r="J19" s="41">
        <v>24</v>
      </c>
      <c r="K19" s="37"/>
      <c r="L19" s="32" t="s">
        <v>22</v>
      </c>
      <c r="M19" s="38"/>
      <c r="N19" s="38"/>
    </row>
    <row r="20" spans="1:14" s="32" customFormat="1" ht="19.5" customHeight="1" x14ac:dyDescent="0.5">
      <c r="B20" s="32" t="s">
        <v>23</v>
      </c>
      <c r="E20" s="33"/>
      <c r="F20" s="48">
        <v>63</v>
      </c>
      <c r="G20" s="49">
        <v>111</v>
      </c>
      <c r="H20" s="48">
        <v>96</v>
      </c>
      <c r="I20" s="48" t="s">
        <v>32</v>
      </c>
      <c r="J20" s="41">
        <v>95</v>
      </c>
      <c r="K20" s="37"/>
      <c r="L20" s="32" t="s">
        <v>24</v>
      </c>
      <c r="M20" s="38"/>
      <c r="N20" s="38"/>
    </row>
    <row r="21" spans="1:14" s="32" customFormat="1" ht="19.5" customHeight="1" x14ac:dyDescent="0.5">
      <c r="B21" s="32" t="s">
        <v>25</v>
      </c>
      <c r="E21" s="33"/>
      <c r="F21" s="48">
        <v>5</v>
      </c>
      <c r="G21" s="49">
        <v>4</v>
      </c>
      <c r="H21" s="48">
        <v>1</v>
      </c>
      <c r="I21" s="48" t="s">
        <v>32</v>
      </c>
      <c r="J21" s="41">
        <v>4</v>
      </c>
      <c r="K21" s="37"/>
      <c r="L21" s="32" t="s">
        <v>26</v>
      </c>
      <c r="M21" s="38"/>
      <c r="N21" s="38"/>
    </row>
    <row r="22" spans="1:14" s="32" customFormat="1" ht="19.5" customHeight="1" x14ac:dyDescent="0.5">
      <c r="A22" s="32" t="s">
        <v>27</v>
      </c>
      <c r="E22" s="33"/>
      <c r="F22" s="47">
        <f>SUM(F23:F24)</f>
        <v>247</v>
      </c>
      <c r="G22" s="47">
        <f>SUM(G23:G24)</f>
        <v>265</v>
      </c>
      <c r="H22" s="36">
        <f>SUM(H23:H24)</f>
        <v>347</v>
      </c>
      <c r="I22" s="36">
        <f>SUM(I23:I24)</f>
        <v>316</v>
      </c>
      <c r="J22" s="36">
        <f>SUM(J23:J24)</f>
        <v>585</v>
      </c>
      <c r="K22" s="37" t="s">
        <v>28</v>
      </c>
      <c r="M22" s="38"/>
      <c r="N22" s="38"/>
    </row>
    <row r="23" spans="1:14" s="32" customFormat="1" ht="19.5" customHeight="1" x14ac:dyDescent="0.5">
      <c r="B23" s="32" t="s">
        <v>23</v>
      </c>
      <c r="E23" s="33"/>
      <c r="F23" s="48">
        <v>9</v>
      </c>
      <c r="G23" s="49">
        <v>5</v>
      </c>
      <c r="H23" s="48">
        <v>3</v>
      </c>
      <c r="I23" s="48">
        <v>316</v>
      </c>
      <c r="J23" s="41">
        <v>14</v>
      </c>
      <c r="K23" s="37"/>
      <c r="L23" s="32" t="s">
        <v>29</v>
      </c>
      <c r="M23" s="38"/>
      <c r="N23" s="38"/>
    </row>
    <row r="24" spans="1:14" s="32" customFormat="1" ht="19.5" customHeight="1" x14ac:dyDescent="0.5">
      <c r="B24" s="32" t="s">
        <v>25</v>
      </c>
      <c r="F24" s="48">
        <v>238</v>
      </c>
      <c r="G24" s="49">
        <v>260</v>
      </c>
      <c r="H24" s="48">
        <v>344</v>
      </c>
      <c r="I24" s="48" t="s">
        <v>32</v>
      </c>
      <c r="J24" s="41">
        <v>571</v>
      </c>
      <c r="K24" s="37"/>
      <c r="L24" s="32" t="s">
        <v>30</v>
      </c>
      <c r="N24" s="38"/>
    </row>
    <row r="25" spans="1:14" s="32" customFormat="1" ht="19.5" customHeight="1" x14ac:dyDescent="0.5">
      <c r="A25" s="32" t="s">
        <v>31</v>
      </c>
      <c r="E25" s="33"/>
      <c r="F25" s="50" t="s">
        <v>32</v>
      </c>
      <c r="G25" s="50" t="s">
        <v>32</v>
      </c>
      <c r="H25" s="43" t="s">
        <v>32</v>
      </c>
      <c r="I25" s="43" t="s">
        <v>32</v>
      </c>
      <c r="J25" s="41" t="s">
        <v>32</v>
      </c>
      <c r="K25" s="37" t="s">
        <v>33</v>
      </c>
      <c r="L25" s="38"/>
      <c r="N25" s="38"/>
    </row>
    <row r="26" spans="1:14" s="14" customFormat="1" ht="3.75" customHeight="1" x14ac:dyDescent="0.3">
      <c r="A26" s="51"/>
      <c r="B26" s="51"/>
      <c r="C26" s="51"/>
      <c r="D26" s="51"/>
      <c r="E26" s="52"/>
      <c r="F26" s="53"/>
      <c r="G26" s="53"/>
      <c r="H26" s="54"/>
      <c r="I26" s="52"/>
      <c r="J26" s="51"/>
      <c r="K26" s="53"/>
      <c r="L26" s="51"/>
      <c r="M26" s="51"/>
      <c r="N26" s="8"/>
    </row>
    <row r="27" spans="1:14" s="14" customFormat="1" ht="3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7.25" x14ac:dyDescent="0.3">
      <c r="A28" s="8"/>
      <c r="B28" s="8" t="s">
        <v>35</v>
      </c>
      <c r="C28" s="8"/>
      <c r="D28" s="8"/>
      <c r="E28" s="8"/>
      <c r="F28" s="8"/>
      <c r="I28" s="8" t="s">
        <v>36</v>
      </c>
      <c r="J28" s="8"/>
      <c r="K28" s="8"/>
      <c r="N28" s="8"/>
    </row>
    <row r="29" spans="1:14" s="14" customFormat="1" ht="16.5" customHeight="1" x14ac:dyDescent="0.3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4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7.2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7.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7.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7.2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7.2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2014-10-03T08:45:18Z</dcterms:created>
  <dcterms:modified xsi:type="dcterms:W3CDTF">2014-10-03T08:45:38Z</dcterms:modified>
</cp:coreProperties>
</file>