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3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8"/>
  <c r="I18"/>
  <c r="H18"/>
  <c r="G18"/>
  <c r="F18"/>
  <c r="J17"/>
  <c r="I17"/>
  <c r="H17"/>
  <c r="G17"/>
  <c r="F17"/>
  <c r="J12"/>
  <c r="I12"/>
  <c r="H12"/>
  <c r="G12"/>
  <c r="F12"/>
  <c r="J8"/>
  <c r="I8"/>
  <c r="H8"/>
  <c r="G8"/>
  <c r="F8"/>
  <c r="J7"/>
  <c r="I7"/>
  <c r="H7"/>
  <c r="G7"/>
  <c r="F7"/>
</calcChain>
</file>

<file path=xl/sharedStrings.xml><?xml version="1.0" encoding="utf-8"?>
<sst xmlns="http://schemas.openxmlformats.org/spreadsheetml/2006/main" count="59" uniqueCount="32">
  <si>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</si>
  <si>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2552 - 2556</t>
  </si>
  <si>
    <t>Table</t>
  </si>
  <si>
    <t>Vehicles and New Vehicles Registered Under Land Transport Act B.E. 1979 by Type of Vehicle: 2009 - 2013</t>
  </si>
  <si>
    <t>ประเภทรถ</t>
  </si>
  <si>
    <t>Type of vehicle</t>
  </si>
  <si>
    <t>(2009)</t>
  </si>
  <si>
    <t>(2010)</t>
  </si>
  <si>
    <t>(2011)</t>
  </si>
  <si>
    <t>(2012)</t>
  </si>
  <si>
    <t>(2013)</t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</si>
  <si>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</si>
  <si>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</si>
  <si>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</si>
  <si>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</si>
  <si>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</si>
  <si>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</si>
  <si>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</si>
  <si>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</si>
  <si>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</si>
  <si>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</si>
  <si>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</si>
  <si>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</si>
  <si>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</si>
  <si>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</si>
  <si>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</si>
  <si>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</si>
  <si>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</si>
  <si>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</si>
  <si>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</si>
  <si>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t xml:space="preserve">      ที่มา:   สำนักงานขนส่งจังหวัดอุบลราชธานี</t>
  </si>
  <si>
    <t xml:space="preserve">  Source: Ubon Ratchathani  Provincial Transport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</si>
</sst>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1" quotePrefix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1" xfId="2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1" xfId="2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8" fontId="4" fillId="0" borderId="11" xfId="2" applyNumberFormat="1" applyFont="1" applyFill="1" applyBorder="1"/>
    <xf numFmtId="187" fontId="4" fillId="0" borderId="11" xfId="2" applyNumberFormat="1" applyFont="1" applyFill="1" applyBorder="1" applyAlignment="1">
      <alignment horizontal="left" vertical="center"/>
    </xf>
    <xf numFmtId="187" fontId="4" fillId="0" borderId="11" xfId="2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187" fontId="3" fillId="0" borderId="11" xfId="2" applyNumberFormat="1" applyFont="1" applyBorder="1" applyAlignment="1">
      <alignment horizontal="right"/>
    </xf>
    <xf numFmtId="187" fontId="3" fillId="0" borderId="0" xfId="2" applyNumberFormat="1" applyFont="1" applyBorder="1" applyAlignment="1">
      <alignment horizontal="right"/>
    </xf>
    <xf numFmtId="187" fontId="4" fillId="0" borderId="0" xfId="2" applyNumberFormat="1" applyFont="1" applyBorder="1" applyAlignment="1">
      <alignment horizontal="right" vertical="center"/>
    </xf>
    <xf numFmtId="187" fontId="4" fillId="0" borderId="11" xfId="2" applyNumberFormat="1" applyFont="1" applyFill="1" applyBorder="1" applyAlignment="1" applyProtection="1">
      <alignment vertical="center"/>
    </xf>
    <xf numFmtId="187" fontId="4" fillId="0" borderId="11" xfId="2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187" fontId="4" fillId="0" borderId="11" xfId="2" applyNumberFormat="1" applyFont="1" applyFill="1" applyBorder="1" applyAlignment="1" applyProtection="1">
      <alignment horizontal="right" vertical="center"/>
    </xf>
    <xf numFmtId="187" fontId="4" fillId="0" borderId="0" xfId="2" applyNumberFormat="1" applyFont="1" applyFill="1" applyBorder="1" applyAlignment="1" applyProtection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0</xdr:rowOff>
    </xdr:from>
    <xdr:to>
      <xdr:col>15</xdr:col>
      <xdr:colOff>95250</xdr:colOff>
      <xdr:row>28</xdr:row>
      <xdr:rowOff>19050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63100" y="0"/>
          <a:ext cx="542925" cy="65436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2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50"/>
  <sheetViews>
    <sheetView showGridLines="0" tabSelected="1" zoomScaleNormal="100" workbookViewId="0">
      <selection activeCell="J25" sqref="J25"/>
    </sheetView>
  </sheetViews>
  <sheetFormatPr defaultRowHeight="18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5.8554687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12.3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5" customFormat="1" ht="21" customHeight="1">
      <c r="A4" s="10" t="s">
        <v>4</v>
      </c>
      <c r="B4" s="10"/>
      <c r="C4" s="10"/>
      <c r="D4" s="10"/>
      <c r="E4" s="11"/>
      <c r="F4" s="12">
        <v>2552</v>
      </c>
      <c r="G4" s="13">
        <v>2553</v>
      </c>
      <c r="H4" s="13">
        <v>2554</v>
      </c>
      <c r="I4" s="13">
        <v>2555</v>
      </c>
      <c r="J4" s="12">
        <v>2556</v>
      </c>
      <c r="K4" s="14" t="s">
        <v>5</v>
      </c>
      <c r="L4" s="10"/>
      <c r="M4" s="10"/>
    </row>
    <row r="5" spans="1:14" s="15" customFormat="1" ht="21" customHeight="1">
      <c r="A5" s="16"/>
      <c r="B5" s="16"/>
      <c r="C5" s="16"/>
      <c r="D5" s="16"/>
      <c r="E5" s="17"/>
      <c r="F5" s="18" t="s">
        <v>6</v>
      </c>
      <c r="G5" s="19" t="s">
        <v>7</v>
      </c>
      <c r="H5" s="19" t="s">
        <v>8</v>
      </c>
      <c r="I5" s="19" t="s">
        <v>9</v>
      </c>
      <c r="J5" s="18" t="s">
        <v>10</v>
      </c>
      <c r="K5" s="20"/>
      <c r="L5" s="16"/>
      <c r="M5" s="16"/>
      <c r="N5" s="8"/>
    </row>
    <row r="6" spans="1:14" s="15" customFormat="1" ht="27" customHeight="1">
      <c r="A6" s="21"/>
      <c r="B6" s="21"/>
      <c r="C6" s="21"/>
      <c r="D6" s="21"/>
      <c r="E6" s="22"/>
      <c r="F6" s="23" t="s">
        <v>11</v>
      </c>
      <c r="G6" s="24"/>
      <c r="H6" s="24"/>
      <c r="I6" s="24"/>
      <c r="J6" s="25"/>
      <c r="K6" s="26"/>
      <c r="L6" s="21"/>
      <c r="M6" s="21"/>
      <c r="N6" s="8"/>
    </row>
    <row r="7" spans="1:14" s="6" customFormat="1" ht="21" customHeight="1">
      <c r="A7" s="27" t="s">
        <v>12</v>
      </c>
      <c r="B7" s="27"/>
      <c r="C7" s="27"/>
      <c r="D7" s="27"/>
      <c r="E7" s="28"/>
      <c r="F7" s="29">
        <f>SUM(F8,F12,F15)</f>
        <v>15289</v>
      </c>
      <c r="G7" s="29">
        <f>SUM(G8,G12,G15)</f>
        <v>15658</v>
      </c>
      <c r="H7" s="29">
        <f>SUM(H8,H12,H15)</f>
        <v>15491</v>
      </c>
      <c r="I7" s="29">
        <f>SUM(I8,I12,I15)</f>
        <v>16155</v>
      </c>
      <c r="J7" s="29">
        <f>SUM(J8,J12,J15)</f>
        <v>17506</v>
      </c>
      <c r="K7" s="30" t="s">
        <v>13</v>
      </c>
      <c r="L7" s="31"/>
      <c r="M7" s="32"/>
      <c r="N7" s="7"/>
    </row>
    <row r="8" spans="1:14" s="33" customFormat="1" ht="19.5" customHeight="1">
      <c r="A8" s="33" t="s">
        <v>14</v>
      </c>
      <c r="E8" s="34"/>
      <c r="F8" s="35">
        <f>SUM(F9:F11)</f>
        <v>2338</v>
      </c>
      <c r="G8" s="35">
        <f>SUM(G9:G11)</f>
        <v>2312</v>
      </c>
      <c r="H8" s="35">
        <f>SUM(H9:H11)</f>
        <v>2056</v>
      </c>
      <c r="I8" s="35">
        <f>SUM(I9:I11)</f>
        <v>2012</v>
      </c>
      <c r="J8" s="35">
        <f>SUM(J9:J11)</f>
        <v>1976</v>
      </c>
      <c r="K8" s="36" t="s">
        <v>15</v>
      </c>
      <c r="M8" s="37"/>
      <c r="N8" s="37"/>
    </row>
    <row r="9" spans="1:14" s="33" customFormat="1" ht="19.5" customHeight="1">
      <c r="B9" s="33" t="s">
        <v>16</v>
      </c>
      <c r="E9" s="34"/>
      <c r="F9" s="38">
        <v>2071</v>
      </c>
      <c r="G9" s="39">
        <v>2036</v>
      </c>
      <c r="H9" s="40">
        <v>1743</v>
      </c>
      <c r="I9" s="35">
        <v>1666</v>
      </c>
      <c r="J9" s="35">
        <v>1614</v>
      </c>
      <c r="K9" s="36"/>
      <c r="L9" s="33" t="s">
        <v>17</v>
      </c>
      <c r="M9" s="37"/>
      <c r="N9" s="37"/>
    </row>
    <row r="10" spans="1:14" s="33" customFormat="1" ht="19.5" customHeight="1">
      <c r="B10" s="33" t="s">
        <v>18</v>
      </c>
      <c r="E10" s="34"/>
      <c r="F10" s="38">
        <v>114</v>
      </c>
      <c r="G10" s="39">
        <v>117</v>
      </c>
      <c r="H10" s="40">
        <v>133</v>
      </c>
      <c r="I10" s="35">
        <v>158</v>
      </c>
      <c r="J10" s="35">
        <v>159</v>
      </c>
      <c r="K10" s="36"/>
      <c r="L10" s="33" t="s">
        <v>19</v>
      </c>
      <c r="M10" s="37"/>
      <c r="N10" s="37"/>
    </row>
    <row r="11" spans="1:14" s="33" customFormat="1" ht="19.5" customHeight="1">
      <c r="B11" s="33" t="s">
        <v>20</v>
      </c>
      <c r="E11" s="34"/>
      <c r="F11" s="38">
        <v>153</v>
      </c>
      <c r="G11" s="39">
        <v>159</v>
      </c>
      <c r="H11" s="40">
        <v>180</v>
      </c>
      <c r="I11" s="35">
        <v>188</v>
      </c>
      <c r="J11" s="35">
        <v>203</v>
      </c>
      <c r="K11" s="36"/>
      <c r="L11" s="33" t="s">
        <v>21</v>
      </c>
      <c r="M11" s="37"/>
      <c r="N11" s="37"/>
    </row>
    <row r="12" spans="1:14" s="33" customFormat="1" ht="19.5" customHeight="1">
      <c r="A12" s="33" t="s">
        <v>22</v>
      </c>
      <c r="E12" s="34"/>
      <c r="F12" s="35">
        <f>SUM(F13:F14)</f>
        <v>12944</v>
      </c>
      <c r="G12" s="35">
        <f>SUM(G13:G14)</f>
        <v>13340</v>
      </c>
      <c r="H12" s="35">
        <f>SUM(H13:H14)</f>
        <v>13435</v>
      </c>
      <c r="I12" s="35">
        <f>SUM(I13:I14)</f>
        <v>14143</v>
      </c>
      <c r="J12" s="35">
        <f>SUM(J13:J14)</f>
        <v>15530</v>
      </c>
      <c r="K12" s="36" t="s">
        <v>23</v>
      </c>
      <c r="M12" s="37"/>
      <c r="N12" s="37"/>
    </row>
    <row r="13" spans="1:14" s="33" customFormat="1" ht="19.5" customHeight="1">
      <c r="B13" s="33" t="s">
        <v>18</v>
      </c>
      <c r="E13" s="34"/>
      <c r="F13" s="38">
        <v>962</v>
      </c>
      <c r="G13" s="39">
        <v>1069</v>
      </c>
      <c r="H13" s="40">
        <v>1177</v>
      </c>
      <c r="I13" s="35">
        <v>1425</v>
      </c>
      <c r="J13" s="35">
        <v>1807</v>
      </c>
      <c r="K13" s="36"/>
      <c r="L13" s="33" t="s">
        <v>24</v>
      </c>
      <c r="M13" s="37"/>
      <c r="N13" s="37"/>
    </row>
    <row r="14" spans="1:14" s="33" customFormat="1" ht="19.5" customHeight="1">
      <c r="B14" s="33" t="s">
        <v>20</v>
      </c>
      <c r="F14" s="38">
        <v>11982</v>
      </c>
      <c r="G14" s="39">
        <v>12271</v>
      </c>
      <c r="H14" s="40">
        <v>12258</v>
      </c>
      <c r="I14" s="35">
        <v>12718</v>
      </c>
      <c r="J14" s="35">
        <v>13723</v>
      </c>
      <c r="K14" s="36"/>
      <c r="L14" s="33" t="s">
        <v>25</v>
      </c>
      <c r="N14" s="37"/>
    </row>
    <row r="15" spans="1:14" s="33" customFormat="1" ht="19.5" customHeight="1">
      <c r="A15" s="33" t="s">
        <v>26</v>
      </c>
      <c r="E15" s="34"/>
      <c r="F15" s="38">
        <v>7</v>
      </c>
      <c r="G15" s="39">
        <v>6</v>
      </c>
      <c r="H15" s="40" t="s">
        <v>27</v>
      </c>
      <c r="I15" s="40" t="s">
        <v>27</v>
      </c>
      <c r="J15" s="40" t="s">
        <v>27</v>
      </c>
      <c r="K15" s="36" t="s">
        <v>28</v>
      </c>
      <c r="L15" s="37"/>
      <c r="N15" s="37"/>
    </row>
    <row r="16" spans="1:14" s="15" customFormat="1" ht="25.5" customHeight="1">
      <c r="A16" s="21"/>
      <c r="B16" s="21"/>
      <c r="C16" s="21"/>
      <c r="D16" s="21"/>
      <c r="E16" s="22"/>
      <c r="F16" s="41" t="s">
        <v>29</v>
      </c>
      <c r="G16" s="27"/>
      <c r="H16" s="27"/>
      <c r="I16" s="27"/>
      <c r="J16" s="28"/>
      <c r="K16" s="26"/>
      <c r="L16" s="21"/>
      <c r="M16" s="21"/>
      <c r="N16" s="8"/>
    </row>
    <row r="17" spans="1:14" s="6" customFormat="1" ht="21" customHeight="1">
      <c r="A17" s="27" t="s">
        <v>12</v>
      </c>
      <c r="B17" s="27"/>
      <c r="C17" s="27"/>
      <c r="D17" s="27"/>
      <c r="E17" s="28"/>
      <c r="F17" s="42">
        <f>SUM(F18,F22,F25)</f>
        <v>1002</v>
      </c>
      <c r="G17" s="42">
        <f>SUM(G18,G22,G25)</f>
        <v>1041</v>
      </c>
      <c r="H17" s="42">
        <f>SUM(H18,H22,H25)</f>
        <v>1233</v>
      </c>
      <c r="I17" s="42">
        <f>SUM(I18,I22,I25)</f>
        <v>1582</v>
      </c>
      <c r="J17" s="43">
        <f>SUM(J18,J22,J25)</f>
        <v>2064</v>
      </c>
      <c r="K17" s="30" t="s">
        <v>13</v>
      </c>
      <c r="L17" s="31"/>
      <c r="M17" s="32"/>
      <c r="N17" s="7"/>
    </row>
    <row r="18" spans="1:14" s="33" customFormat="1" ht="19.5" customHeight="1">
      <c r="A18" s="33" t="s">
        <v>14</v>
      </c>
      <c r="E18" s="34"/>
      <c r="F18" s="40">
        <f>SUM(F19:F21)</f>
        <v>115</v>
      </c>
      <c r="G18" s="40">
        <f>SUM(G19:G21)</f>
        <v>86</v>
      </c>
      <c r="H18" s="40">
        <f>SUM(H19:H21)</f>
        <v>125</v>
      </c>
      <c r="I18" s="40">
        <f>SUM(I19:I21)</f>
        <v>158</v>
      </c>
      <c r="J18" s="44">
        <f>SUM(J19:J21)</f>
        <v>180</v>
      </c>
      <c r="K18" s="36" t="s">
        <v>15</v>
      </c>
      <c r="M18" s="37"/>
      <c r="N18" s="37"/>
    </row>
    <row r="19" spans="1:14" s="33" customFormat="1" ht="19.5" customHeight="1">
      <c r="B19" s="33" t="s">
        <v>16</v>
      </c>
      <c r="E19" s="34"/>
      <c r="F19" s="45">
        <v>85</v>
      </c>
      <c r="G19" s="46">
        <v>64</v>
      </c>
      <c r="H19" s="40">
        <v>75</v>
      </c>
      <c r="I19" s="47">
        <v>113</v>
      </c>
      <c r="J19" s="37">
        <v>132</v>
      </c>
      <c r="K19" s="36"/>
      <c r="L19" s="33" t="s">
        <v>17</v>
      </c>
      <c r="M19" s="37"/>
      <c r="N19" s="37"/>
    </row>
    <row r="20" spans="1:14" s="33" customFormat="1" ht="19.5" customHeight="1">
      <c r="B20" s="33" t="s">
        <v>18</v>
      </c>
      <c r="E20" s="34"/>
      <c r="F20" s="45">
        <v>16</v>
      </c>
      <c r="G20" s="46">
        <v>13</v>
      </c>
      <c r="H20" s="40">
        <v>24</v>
      </c>
      <c r="I20" s="47">
        <v>26</v>
      </c>
      <c r="J20" s="37">
        <v>19</v>
      </c>
      <c r="K20" s="36"/>
      <c r="L20" s="33" t="s">
        <v>19</v>
      </c>
      <c r="M20" s="37"/>
      <c r="N20" s="37"/>
    </row>
    <row r="21" spans="1:14" s="33" customFormat="1" ht="19.5" customHeight="1">
      <c r="B21" s="33" t="s">
        <v>20</v>
      </c>
      <c r="E21" s="34"/>
      <c r="F21" s="45">
        <v>14</v>
      </c>
      <c r="G21" s="46">
        <v>9</v>
      </c>
      <c r="H21" s="40">
        <v>26</v>
      </c>
      <c r="I21" s="47">
        <v>19</v>
      </c>
      <c r="J21" s="37">
        <v>29</v>
      </c>
      <c r="K21" s="36"/>
      <c r="L21" s="33" t="s">
        <v>21</v>
      </c>
      <c r="M21" s="37"/>
      <c r="N21" s="37"/>
    </row>
    <row r="22" spans="1:14" s="33" customFormat="1" ht="19.5" customHeight="1">
      <c r="A22" s="33" t="s">
        <v>22</v>
      </c>
      <c r="E22" s="34"/>
      <c r="F22" s="40">
        <f>SUM(F23:F24)</f>
        <v>887</v>
      </c>
      <c r="G22" s="40">
        <f>SUM(G23:G24)</f>
        <v>955</v>
      </c>
      <c r="H22" s="40">
        <f>SUM(H23:H24)</f>
        <v>1108</v>
      </c>
      <c r="I22" s="40">
        <f>SUM(I23:I24)</f>
        <v>1424</v>
      </c>
      <c r="J22" s="44">
        <f>SUM(J23:J24)</f>
        <v>1884</v>
      </c>
      <c r="K22" s="36" t="s">
        <v>23</v>
      </c>
      <c r="M22" s="37"/>
      <c r="N22" s="37"/>
    </row>
    <row r="23" spans="1:14" s="33" customFormat="1" ht="19.5" customHeight="1">
      <c r="B23" s="33" t="s">
        <v>18</v>
      </c>
      <c r="E23" s="34"/>
      <c r="F23" s="45">
        <v>93</v>
      </c>
      <c r="G23" s="46">
        <v>75</v>
      </c>
      <c r="H23" s="40">
        <v>106</v>
      </c>
      <c r="I23" s="47">
        <v>282</v>
      </c>
      <c r="J23" s="37">
        <v>383</v>
      </c>
      <c r="K23" s="36"/>
      <c r="L23" s="33" t="s">
        <v>24</v>
      </c>
      <c r="M23" s="37"/>
      <c r="N23" s="37"/>
    </row>
    <row r="24" spans="1:14" s="33" customFormat="1" ht="19.5" customHeight="1">
      <c r="B24" s="33" t="s">
        <v>20</v>
      </c>
      <c r="F24" s="45">
        <v>794</v>
      </c>
      <c r="G24" s="46">
        <v>880</v>
      </c>
      <c r="H24" s="40">
        <v>1002</v>
      </c>
      <c r="I24" s="47">
        <v>1142</v>
      </c>
      <c r="J24" s="37">
        <v>1501</v>
      </c>
      <c r="K24" s="36"/>
      <c r="L24" s="33" t="s">
        <v>25</v>
      </c>
      <c r="N24" s="37"/>
    </row>
    <row r="25" spans="1:14" s="33" customFormat="1" ht="19.5" customHeight="1">
      <c r="A25" s="33" t="s">
        <v>26</v>
      </c>
      <c r="E25" s="34"/>
      <c r="F25" s="48" t="s">
        <v>27</v>
      </c>
      <c r="G25" s="48" t="s">
        <v>27</v>
      </c>
      <c r="H25" s="48" t="s">
        <v>27</v>
      </c>
      <c r="I25" s="48" t="s">
        <v>27</v>
      </c>
      <c r="J25" s="49" t="s">
        <v>27</v>
      </c>
      <c r="K25" s="36" t="s">
        <v>28</v>
      </c>
      <c r="L25" s="37"/>
      <c r="N25" s="37"/>
    </row>
    <row r="26" spans="1:14" s="15" customFormat="1" ht="3.75" customHeight="1">
      <c r="A26" s="50"/>
      <c r="B26" s="50"/>
      <c r="C26" s="50"/>
      <c r="D26" s="50"/>
      <c r="E26" s="51"/>
      <c r="F26" s="52"/>
      <c r="G26" s="52"/>
      <c r="H26" s="53"/>
      <c r="I26" s="51"/>
      <c r="J26" s="50"/>
      <c r="K26" s="52"/>
      <c r="L26" s="50"/>
      <c r="M26" s="50"/>
      <c r="N26" s="8"/>
    </row>
    <row r="27" spans="1:14" s="15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5" customFormat="1" ht="17.25">
      <c r="A28" s="8"/>
      <c r="B28" s="8" t="s">
        <v>30</v>
      </c>
      <c r="C28" s="8"/>
      <c r="D28" s="8"/>
      <c r="E28" s="8"/>
      <c r="F28" s="8"/>
      <c r="I28" s="8" t="s">
        <v>31</v>
      </c>
      <c r="J28" s="8"/>
      <c r="K28" s="8"/>
      <c r="N28" s="8"/>
    </row>
    <row r="29" spans="1:14" s="15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5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5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5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5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5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5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5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5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5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5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5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5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5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5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5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5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5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5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5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5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5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93" bottom="0.36" header="0.5118110236220472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2014-11-18T02:59:27Z</dcterms:created>
  <dcterms:modified xsi:type="dcterms:W3CDTF">2014-11-18T02:59:30Z</dcterms:modified>
</cp:coreProperties>
</file>