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'T3'!$A$1:$O$27</definedName>
  </definedNames>
  <calcPr calcId="144525"/>
</workbook>
</file>

<file path=xl/calcChain.xml><?xml version="1.0" encoding="utf-8"?>
<calcChain xmlns="http://schemas.openxmlformats.org/spreadsheetml/2006/main">
  <c r="J19" i="1" l="1"/>
  <c r="J18" i="1"/>
  <c r="J15" i="1"/>
  <c r="J14" i="1"/>
  <c r="J11" i="1"/>
  <c r="J10" i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<sst xmlns="http://schemas.openxmlformats.org/spreadsheetml/2006/main" count="35" uniqueCount="27">
  <si>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</si>
  <si>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2554 - 2556</t>
  </si>
  <si>
    <t>Table</t>
  </si>
  <si>
    <t>Population Aged 6 Years and Over Access to Computer, Internet and Mobile Phone: 2011 - 2013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</si>
  <si>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</si>
  <si>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</si>
  <si>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</si>
  <si>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</si>
  <si>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</si>
  <si>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(2011</t>
  </si>
  <si>
    <t>(2012)</t>
  </si>
  <si>
    <t>(2013)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</si>
  <si>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</si>
  <si>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</si>
  <si>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</si>
  <si>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</si>
  <si>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</si>
  <si>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</si>
  <si>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</si>
  <si>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</si>
  <si>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</si>
  <si>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</si>
  <si>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</si>
  <si>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</si>
  <si>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</si>
  <si>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2554 - 2556 สำนักงานสถิติแห่งชาติ</t>
  </si>
  <si>
    <t xml:space="preserve">Sourec:  The 2011 - 2013  Information and Communication Technology Survey on Household, Krabi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</si>
</sst>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0" fontId="5" fillId="0" borderId="9" xfId="0" applyFont="1" applyBorder="1"/>
    <xf numFmtId="3" fontId="5" fillId="0" borderId="9" xfId="0" applyNumberFormat="1" applyFont="1" applyBorder="1"/>
    <xf numFmtId="187" fontId="5" fillId="0" borderId="9" xfId="0" applyNumberFormat="1" applyFont="1" applyBorder="1"/>
    <xf numFmtId="188" fontId="5" fillId="0" borderId="9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3">
    <cellStyle name="Comma 5" xfId="1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123825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49605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zoomScaleNormal="100" workbookViewId="0">
      <selection activeCell="J7" sqref="J7"/>
    </sheetView>
  </sheetViews>
  <sheetFormatPr defaultRowHeight="18.75" x14ac:dyDescent="0.3"/>
  <cols>
    <col min="1" max="1" width="1.7109375" style="38" customWidth="1"/>
    <col min="2" max="3" width="5.42578125" style="38" customWidth="1"/>
    <col min="4" max="4" width="18.7109375" style="38" customWidth="1"/>
    <col min="5" max="10" width="13.7109375" style="38" customWidth="1"/>
    <col min="11" max="11" width="1.140625" style="38" customWidth="1"/>
    <col min="12" max="12" width="2.140625" style="38" customWidth="1"/>
    <col min="13" max="13" width="24.7109375" style="3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3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3">
      <c r="A6" s="16"/>
      <c r="B6" s="16"/>
      <c r="C6" s="16"/>
      <c r="D6" s="17"/>
      <c r="E6" s="18">
        <v>2554</v>
      </c>
      <c r="F6" s="18">
        <v>2555</v>
      </c>
      <c r="G6" s="18">
        <v>2556</v>
      </c>
      <c r="H6" s="18">
        <v>2554</v>
      </c>
      <c r="I6" s="18">
        <v>2555</v>
      </c>
      <c r="J6" s="18">
        <v>2556</v>
      </c>
      <c r="K6" s="19"/>
      <c r="L6" s="16"/>
      <c r="M6" s="16"/>
      <c r="N6" s="14"/>
    </row>
    <row r="7" spans="1:16" s="15" customFormat="1" ht="25.5" customHeight="1" x14ac:dyDescent="0.3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 x14ac:dyDescent="0.3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3">
      <c r="A9" s="15" t="s">
        <v>12</v>
      </c>
      <c r="D9" s="29"/>
      <c r="E9" s="30"/>
      <c r="F9" s="30"/>
      <c r="G9" s="31"/>
      <c r="H9" s="30"/>
      <c r="I9" s="30"/>
      <c r="J9" s="30"/>
      <c r="L9" s="15" t="s">
        <v>13</v>
      </c>
    </row>
    <row r="10" spans="1:16" s="15" customFormat="1" ht="24" customHeight="1" x14ac:dyDescent="0.3">
      <c r="B10" s="15" t="s">
        <v>14</v>
      </c>
      <c r="D10" s="29"/>
      <c r="E10" s="31">
        <v>115742</v>
      </c>
      <c r="F10" s="31">
        <v>116283</v>
      </c>
      <c r="G10" s="31">
        <v>155159</v>
      </c>
      <c r="H10" s="32">
        <v>-110.4309585111714</v>
      </c>
      <c r="I10" s="32">
        <v>0.46524427474351365</v>
      </c>
      <c r="J10" s="33">
        <f>SUM(G10-F10)/F10*100</f>
        <v>33.432229990626318</v>
      </c>
      <c r="M10" s="15" t="s">
        <v>15</v>
      </c>
    </row>
    <row r="11" spans="1:16" s="15" customFormat="1" ht="24" customHeight="1" x14ac:dyDescent="0.3">
      <c r="B11" s="15" t="s">
        <v>16</v>
      </c>
      <c r="D11" s="29"/>
      <c r="E11" s="31">
        <v>246528</v>
      </c>
      <c r="F11" s="31">
        <v>251565</v>
      </c>
      <c r="G11" s="31">
        <v>218222</v>
      </c>
      <c r="H11" s="32">
        <v>54.242925752855662</v>
      </c>
      <c r="I11" s="32">
        <v>2.0022658159918909</v>
      </c>
      <c r="J11" s="33">
        <f>SUM(G11-F11)/F11*100</f>
        <v>-13.254228529405921</v>
      </c>
      <c r="M11" s="15" t="s">
        <v>17</v>
      </c>
    </row>
    <row r="12" spans="1:16" s="15" customFormat="1" ht="10.5" customHeight="1" x14ac:dyDescent="0.3">
      <c r="D12" s="29"/>
      <c r="E12" s="30"/>
      <c r="F12" s="30"/>
      <c r="G12" s="31"/>
      <c r="H12" s="30"/>
      <c r="I12" s="30"/>
      <c r="J12" s="33"/>
    </row>
    <row r="13" spans="1:16" s="15" customFormat="1" ht="27.75" customHeight="1" x14ac:dyDescent="0.3">
      <c r="A13" s="15" t="s">
        <v>18</v>
      </c>
      <c r="D13" s="29"/>
      <c r="E13" s="30"/>
      <c r="F13" s="30"/>
      <c r="G13" s="31"/>
      <c r="H13" s="30"/>
      <c r="I13" s="30"/>
      <c r="J13" s="33"/>
      <c r="L13" s="15" t="s">
        <v>19</v>
      </c>
    </row>
    <row r="14" spans="1:16" s="15" customFormat="1" ht="24" customHeight="1" x14ac:dyDescent="0.3">
      <c r="B14" s="15" t="s">
        <v>14</v>
      </c>
      <c r="D14" s="29"/>
      <c r="E14" s="31">
        <v>73769</v>
      </c>
      <c r="F14" s="31">
        <v>91773</v>
      </c>
      <c r="G14" s="31">
        <v>136341</v>
      </c>
      <c r="H14" s="32">
        <v>9.5961718336970812</v>
      </c>
      <c r="I14" s="32">
        <v>19.617970427031917</v>
      </c>
      <c r="J14" s="33">
        <f>SUM(G14-F14)/F14*100</f>
        <v>48.563302932234969</v>
      </c>
      <c r="M14" s="15" t="s">
        <v>15</v>
      </c>
    </row>
    <row r="15" spans="1:16" s="15" customFormat="1" ht="24" customHeight="1" x14ac:dyDescent="0.3">
      <c r="B15" s="15" t="s">
        <v>16</v>
      </c>
      <c r="D15" s="29"/>
      <c r="E15" s="31">
        <v>288501</v>
      </c>
      <c r="F15" s="31">
        <v>276075</v>
      </c>
      <c r="G15" s="31">
        <v>237040</v>
      </c>
      <c r="H15" s="32">
        <v>-0.40554452150945752</v>
      </c>
      <c r="I15" s="32">
        <v>-4.5009508285791906</v>
      </c>
      <c r="J15" s="33">
        <f>SUM(G15-F15)/F15*100</f>
        <v>-14.139273748075704</v>
      </c>
      <c r="M15" s="15" t="s">
        <v>17</v>
      </c>
    </row>
    <row r="16" spans="1:16" s="15" customFormat="1" ht="10.5" customHeight="1" x14ac:dyDescent="0.3">
      <c r="D16" s="29"/>
      <c r="E16" s="30"/>
      <c r="F16" s="30"/>
      <c r="G16" s="31"/>
      <c r="H16" s="30"/>
      <c r="I16" s="30"/>
      <c r="J16" s="33"/>
    </row>
    <row r="17" spans="1:13" s="15" customFormat="1" ht="27.75" customHeight="1" x14ac:dyDescent="0.3">
      <c r="A17" s="15" t="s">
        <v>20</v>
      </c>
      <c r="D17" s="29"/>
      <c r="E17" s="30"/>
      <c r="F17" s="30"/>
      <c r="G17" s="31"/>
      <c r="H17" s="30"/>
      <c r="I17" s="30"/>
      <c r="J17" s="33"/>
      <c r="L17" s="15" t="s">
        <v>21</v>
      </c>
    </row>
    <row r="18" spans="1:13" s="15" customFormat="1" ht="24" customHeight="1" x14ac:dyDescent="0.3">
      <c r="B18" s="15" t="s">
        <v>22</v>
      </c>
      <c r="D18" s="29"/>
      <c r="E18" s="31">
        <v>237025</v>
      </c>
      <c r="F18" s="31">
        <v>254620</v>
      </c>
      <c r="G18" s="31">
        <v>277327</v>
      </c>
      <c r="H18" s="32">
        <v>10.914038603522835</v>
      </c>
      <c r="I18" s="32">
        <v>6.9102976985311448</v>
      </c>
      <c r="J18" s="33">
        <f>SUM(G18-F18)/F18*100</f>
        <v>8.9179954441913445</v>
      </c>
      <c r="M18" s="15" t="s">
        <v>23</v>
      </c>
    </row>
    <row r="19" spans="1:13" s="15" customFormat="1" ht="24" customHeight="1" x14ac:dyDescent="0.3">
      <c r="B19" s="15" t="s">
        <v>24</v>
      </c>
      <c r="D19" s="29"/>
      <c r="E19" s="31">
        <v>125245</v>
      </c>
      <c r="F19" s="31">
        <v>113228</v>
      </c>
      <c r="G19" s="31">
        <v>96054</v>
      </c>
      <c r="H19" s="32">
        <v>-15.936763942672362</v>
      </c>
      <c r="I19" s="32">
        <v>-10.613099233405165</v>
      </c>
      <c r="J19" s="33">
        <f>SUM(G19-F19)/F19*100</f>
        <v>-15.167626382166954</v>
      </c>
      <c r="M19" s="15" t="s">
        <v>17</v>
      </c>
    </row>
    <row r="20" spans="1:13" s="15" customFormat="1" ht="3" customHeight="1" x14ac:dyDescent="0.3">
      <c r="A20" s="34"/>
      <c r="B20" s="34"/>
      <c r="C20" s="34"/>
      <c r="D20" s="35"/>
      <c r="E20" s="36"/>
      <c r="F20" s="36"/>
      <c r="G20" s="36"/>
      <c r="H20" s="36"/>
      <c r="I20" s="36"/>
      <c r="J20" s="36"/>
      <c r="K20" s="34"/>
      <c r="L20" s="34"/>
      <c r="M20" s="34"/>
    </row>
    <row r="21" spans="1:13" s="15" customFormat="1" ht="3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s="15" customFormat="1" ht="20.25" customHeight="1" x14ac:dyDescent="0.3">
      <c r="A22" s="37"/>
      <c r="B22" s="37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s="15" customFormat="1" ht="20.25" customHeight="1" x14ac:dyDescent="0.3">
      <c r="A23" s="37"/>
      <c r="B23" s="15" t="s">
        <v>26</v>
      </c>
      <c r="E23" s="37"/>
      <c r="F23" s="37"/>
      <c r="G23" s="37"/>
      <c r="H23" s="37"/>
      <c r="I23" s="37"/>
      <c r="J23" s="37"/>
      <c r="K23" s="37"/>
      <c r="L23" s="37"/>
      <c r="M23" s="37"/>
    </row>
    <row r="24" spans="1:13" s="15" customFormat="1" ht="20.25" customHeight="1" x14ac:dyDescent="0.3">
      <c r="A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s="15" customFormat="1" ht="20.25" customHeight="1" x14ac:dyDescent="0.3">
      <c r="A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s="15" customFormat="1" ht="20.25" customHeight="1" x14ac:dyDescent="0.3">
      <c r="A26" s="37"/>
      <c r="E26" s="37"/>
      <c r="F26" s="37"/>
      <c r="G26" s="37"/>
      <c r="H26" s="37"/>
      <c r="I26" s="37"/>
      <c r="J26" s="37"/>
      <c r="K26" s="37"/>
      <c r="L26" s="37"/>
      <c r="M26" s="37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2014-10-03T08:51:39Z</dcterms:created>
  <dcterms:modified xsi:type="dcterms:W3CDTF">2014-10-03T08:52:03Z</dcterms:modified>
</cp:coreProperties>
</file>