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2 (ต่อ)" sheetId="1" r:id="rId1"/>
  </sheets>
  <calcPr calcId="124519"/>
</workbook>
</file>

<file path=xl/calcChain.xml><?xml version="1.0" encoding="utf-8"?>
<calcChain xmlns="http://schemas.openxmlformats.org/spreadsheetml/2006/main">
  <c r="M22" i="1"/>
  <c r="L22"/>
  <c r="K22"/>
  <c r="J22"/>
  <c r="I22"/>
  <c r="H22"/>
  <c r="G22"/>
  <c r="F22"/>
  <c r="E22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<sst xmlns="http://schemas.openxmlformats.org/spreadsheetml/2006/main" count="75" uniqueCount="70">
  <si>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</si>
  <si>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 2556 (ต่อ)</t>
  </si>
  <si>
    <t xml:space="preserve">TABLE </t>
  </si>
  <si>
    <t>ACTUAL REVENUE AND EXPENDITURE OF MUNICIPALITY BY TYPE, DISTRICT AND MUNICIPALITY :  FISCAL YEAR 2013  (Contd.)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</si>
  <si>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</si>
  <si>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</si>
  <si>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</si>
  <si>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</si>
  <si>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</si>
  <si>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</si>
  <si>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</si>
  <si>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</si>
  <si>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</si>
  <si>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</si>
  <si>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</si>
  <si>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</si>
  <si>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</si>
  <si>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</si>
  <si>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</si>
  <si>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</si>
  <si>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</si>
  <si>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</si>
  <si>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</si>
  <si>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</si>
  <si>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</si>
  <si>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</si>
  <si>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</si>
  <si>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</si>
  <si>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</si>
  <si>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</si>
  <si>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</si>
  <si>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</si>
  <si>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</si>
  <si>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อำเภอควนขนุน</t>
  </si>
  <si>
    <t xml:space="preserve"> Khuan Khanun District</t>
  </si>
  <si>
    <t xml:space="preserve">      - เทศบาลตำบลมะกอกเหนือ</t>
  </si>
  <si>
    <t xml:space="preserve">     Makok Nuea Subdistrict Municipality</t>
  </si>
  <si>
    <t xml:space="preserve">      - เทศบาลตำบลควนขนุน</t>
  </si>
  <si>
    <t xml:space="preserve">     Khuan Khanun Subdistrict Municipality</t>
  </si>
  <si>
    <t xml:space="preserve">       - เทศบาลตำบลพนางตุง</t>
  </si>
  <si>
    <t xml:space="preserve">     Phanang Tung Subdistrict Municipality</t>
  </si>
  <si>
    <t xml:space="preserve">       - เทศบาลตำบลบ้านสวน</t>
  </si>
  <si>
    <t xml:space="preserve">     Ban Suan Subdistrict Municipality</t>
  </si>
  <si>
    <t xml:space="preserve">       - เทศบาลตำบลนาขยาด</t>
  </si>
  <si>
    <t xml:space="preserve">     Na Khayat Subdistrict Municipality</t>
  </si>
  <si>
    <t xml:space="preserve">       - เทศบาลตำบลหนองพ้อ</t>
  </si>
  <si>
    <t xml:space="preserve">     Nong Por Subdistrict Municipality</t>
  </si>
  <si>
    <t xml:space="preserve">       - เทศบาลตำบลดอนทราย</t>
  </si>
  <si>
    <t xml:space="preserve">     Don Sai Subdistrict Municipality</t>
  </si>
  <si>
    <t xml:space="preserve">       - เทศบาลตำบลทะเลน้อย</t>
  </si>
  <si>
    <t xml:space="preserve">     Thale Noi Subdistrict Municipality</t>
  </si>
  <si>
    <t xml:space="preserve">       - เทศบาลตำบลโตนดด้วน</t>
  </si>
  <si>
    <t xml:space="preserve">     Tanot Duan Subdistrict Municipality</t>
  </si>
  <si>
    <t xml:space="preserve">       - เทศบาลตำบลแพรกหา</t>
  </si>
  <si>
    <t xml:space="preserve">     Phraek Ha Subdistrict Municipality</t>
  </si>
  <si>
    <t xml:space="preserve">       - เทศบาลตำบลแหลมโตนด</t>
  </si>
  <si>
    <t xml:space="preserve">     Laem Tanot Subdistrict Municipality</t>
  </si>
  <si>
    <t>อำเภอปากพะยูน</t>
  </si>
  <si>
    <t xml:space="preserve"> Pak Phayun District</t>
  </si>
  <si>
    <t xml:space="preserve">      - เทศบาลตำบลปากพะยูน</t>
  </si>
  <si>
    <t xml:space="preserve">     Pak Phayun Subdistrict Municipality</t>
  </si>
  <si>
    <t xml:space="preserve">       - เทศบาลตำบลอ่าวพะยูน</t>
  </si>
  <si>
    <t xml:space="preserve">     Aow Phayun Subdistrict Municipality</t>
  </si>
  <si>
    <t xml:space="preserve">       - เทศบาลตำบลหารเทา</t>
  </si>
  <si>
    <t xml:space="preserve">     Han Tao Subdistrict Municipality</t>
  </si>
  <si>
    <t xml:space="preserve">       - เทศบาลตำบลเกาะนางคำ</t>
  </si>
  <si>
    <t xml:space="preserve">     Ko Nang kham Subdistrict Municipality</t>
  </si>
  <si>
    <t xml:space="preserve">       - อบต. ดอนประดู่</t>
  </si>
  <si>
    <t xml:space="preserve">     Don Pradu Subdistrict Municipality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</si>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</sst>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4" xfId="0" applyFont="1" applyBorder="1" applyAlignment="1"/>
    <xf numFmtId="188" fontId="5" fillId="0" borderId="10" xfId="1" applyNumberFormat="1" applyFont="1" applyBorder="1"/>
    <xf numFmtId="0" fontId="5" fillId="0" borderId="0" xfId="0" applyFont="1"/>
    <xf numFmtId="0" fontId="4" fillId="0" borderId="0" xfId="0" applyFont="1" applyBorder="1" applyAlignment="1"/>
    <xf numFmtId="188" fontId="4" fillId="0" borderId="10" xfId="1" applyNumberFormat="1" applyFont="1" applyBorder="1"/>
    <xf numFmtId="188" fontId="4" fillId="0" borderId="10" xfId="1" applyNumberFormat="1" applyFont="1" applyBorder="1" applyAlignment="1">
      <alignment horizontal="right"/>
    </xf>
    <xf numFmtId="189" fontId="4" fillId="0" borderId="0" xfId="1" applyNumberFormat="1" applyFont="1" applyBorder="1"/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2" borderId="4" xfId="0" applyFont="1" applyFill="1" applyBorder="1"/>
    <xf numFmtId="188" fontId="4" fillId="2" borderId="10" xfId="1" applyNumberFormat="1" applyFont="1" applyFill="1" applyBorder="1"/>
    <xf numFmtId="188" fontId="4" fillId="2" borderId="10" xfId="1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/>
    <xf numFmtId="0" fontId="5" fillId="2" borderId="4" xfId="0" applyFont="1" applyFill="1" applyBorder="1" applyAlignment="1"/>
    <xf numFmtId="188" fontId="5" fillId="2" borderId="10" xfId="0" applyNumberFormat="1" applyFont="1" applyFill="1" applyBorder="1"/>
    <xf numFmtId="0" fontId="5" fillId="2" borderId="0" xfId="0" applyFont="1" applyFill="1"/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188" fontId="5" fillId="2" borderId="10" xfId="1" applyNumberFormat="1" applyFont="1" applyFill="1" applyBorder="1" applyAlignment="1">
      <alignment horizontal="right"/>
    </xf>
    <xf numFmtId="189" fontId="4" fillId="2" borderId="0" xfId="1" applyNumberFormat="1" applyFont="1" applyFill="1" applyBorder="1"/>
    <xf numFmtId="43" fontId="4" fillId="2" borderId="0" xfId="1" applyNumberFormat="1" applyFont="1" applyFill="1" applyBorder="1"/>
    <xf numFmtId="43" fontId="4" fillId="2" borderId="0" xfId="1" quotePrefix="1" applyNumberFormat="1" applyFont="1" applyFill="1" applyBorder="1" applyAlignment="1">
      <alignment horizontal="right"/>
    </xf>
    <xf numFmtId="0" fontId="4" fillId="0" borderId="0" xfId="0" applyFont="1" applyBorder="1"/>
    <xf numFmtId="43" fontId="4" fillId="2" borderId="0" xfId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showGridLines="0" tabSelected="1" topLeftCell="A10" zoomScale="98" zoomScaleNormal="98" workbookViewId="0">
      <selection activeCell="E14" sqref="E14"/>
    </sheetView>
  </sheetViews>
  <sheetFormatPr defaultRowHeight="18.75"/>
  <cols>
    <col min="1" max="1" width="1.7109375" style="7" customWidth="1"/>
    <col min="2" max="2" width="9.140625" style="7"/>
    <col min="3" max="3" width="6" style="7" customWidth="1"/>
    <col min="4" max="4" width="11.28515625" style="7" customWidth="1"/>
    <col min="5" max="5" width="15.28515625" style="7" customWidth="1"/>
    <col min="6" max="6" width="14.140625" style="7" customWidth="1"/>
    <col min="7" max="7" width="12.85546875" style="7" customWidth="1"/>
    <col min="8" max="9" width="13.28515625" style="7" customWidth="1"/>
    <col min="10" max="11" width="15" style="7" customWidth="1"/>
    <col min="12" max="12" width="16.28515625" style="7" customWidth="1"/>
    <col min="13" max="13" width="17" style="7" customWidth="1"/>
    <col min="14" max="14" width="1.28515625" style="7" customWidth="1"/>
    <col min="15" max="15" width="36.140625" style="7" bestFit="1" customWidth="1"/>
    <col min="16" max="16" width="8.140625" style="7" customWidth="1"/>
    <col min="17" max="16384" width="9.140625" style="7"/>
  </cols>
  <sheetData>
    <row r="1" spans="1:15" s="1" customFormat="1" ht="21">
      <c r="B1" s="2" t="s">
        <v>0</v>
      </c>
      <c r="C1" s="3">
        <v>16.2</v>
      </c>
      <c r="D1" s="2" t="s">
        <v>1</v>
      </c>
    </row>
    <row r="2" spans="1:15" s="4" customFormat="1" ht="19.5">
      <c r="B2" s="5" t="s">
        <v>2</v>
      </c>
      <c r="C2" s="6">
        <v>16.2</v>
      </c>
      <c r="D2" s="5" t="s">
        <v>3</v>
      </c>
    </row>
    <row r="3" spans="1:15" ht="4.5" customHeight="1"/>
    <row r="4" spans="1:15">
      <c r="A4" s="8" t="s">
        <v>4</v>
      </c>
      <c r="B4" s="8"/>
      <c r="C4" s="8"/>
      <c r="D4" s="9"/>
      <c r="E4" s="10" t="s">
        <v>5</v>
      </c>
      <c r="F4" s="8"/>
      <c r="G4" s="8"/>
      <c r="H4" s="8"/>
      <c r="I4" s="8"/>
      <c r="J4" s="9"/>
      <c r="K4" s="11" t="s">
        <v>6</v>
      </c>
      <c r="L4" s="12"/>
      <c r="M4" s="12"/>
      <c r="N4" s="10" t="s">
        <v>7</v>
      </c>
      <c r="O4" s="13"/>
    </row>
    <row r="5" spans="1:15" ht="16.5" customHeight="1">
      <c r="A5" s="14"/>
      <c r="B5" s="14"/>
      <c r="C5" s="14"/>
      <c r="D5" s="15"/>
      <c r="E5" s="16" t="s">
        <v>8</v>
      </c>
      <c r="F5" s="17"/>
      <c r="G5" s="17"/>
      <c r="H5" s="17"/>
      <c r="I5" s="17"/>
      <c r="J5" s="18"/>
      <c r="K5" s="19" t="s">
        <v>9</v>
      </c>
      <c r="L5" s="20"/>
      <c r="M5" s="21"/>
      <c r="N5" s="22"/>
      <c r="O5" s="23"/>
    </row>
    <row r="6" spans="1:15" ht="22.5" customHeight="1">
      <c r="A6" s="14"/>
      <c r="B6" s="14"/>
      <c r="C6" s="14"/>
      <c r="D6" s="15"/>
      <c r="E6" s="24"/>
      <c r="F6" s="24"/>
      <c r="G6" s="24"/>
      <c r="H6" s="24"/>
      <c r="I6" s="24"/>
      <c r="J6" s="25"/>
      <c r="K6" s="24"/>
      <c r="L6" s="24" t="s">
        <v>6</v>
      </c>
      <c r="M6" s="24" t="s">
        <v>6</v>
      </c>
      <c r="N6" s="22"/>
      <c r="O6" s="23"/>
    </row>
    <row r="7" spans="1:15" ht="22.5" customHeight="1">
      <c r="A7" s="14"/>
      <c r="B7" s="14"/>
      <c r="C7" s="14"/>
      <c r="D7" s="15"/>
      <c r="E7" s="26" t="s">
        <v>10</v>
      </c>
      <c r="F7" s="26" t="s">
        <v>11</v>
      </c>
      <c r="G7" s="26" t="s">
        <v>12</v>
      </c>
      <c r="H7" s="26" t="s">
        <v>13</v>
      </c>
      <c r="I7" s="26" t="s">
        <v>14</v>
      </c>
      <c r="J7" s="26" t="s">
        <v>15</v>
      </c>
      <c r="K7" s="26" t="s">
        <v>16</v>
      </c>
      <c r="L7" s="26" t="s">
        <v>17</v>
      </c>
      <c r="M7" s="26" t="s">
        <v>18</v>
      </c>
      <c r="N7" s="22"/>
      <c r="O7" s="23"/>
    </row>
    <row r="8" spans="1:15" ht="21" customHeight="1">
      <c r="A8" s="14"/>
      <c r="B8" s="14"/>
      <c r="C8" s="14"/>
      <c r="D8" s="15"/>
      <c r="E8" s="26" t="s">
        <v>19</v>
      </c>
      <c r="F8" s="26" t="s">
        <v>20</v>
      </c>
      <c r="G8" s="26" t="s">
        <v>21</v>
      </c>
      <c r="H8" s="26" t="s">
        <v>22</v>
      </c>
      <c r="I8" s="26" t="s">
        <v>23</v>
      </c>
      <c r="J8" s="26" t="s">
        <v>24</v>
      </c>
      <c r="K8" s="26" t="s">
        <v>25</v>
      </c>
      <c r="L8" s="26" t="s">
        <v>26</v>
      </c>
      <c r="M8" s="26" t="s">
        <v>27</v>
      </c>
      <c r="N8" s="22"/>
      <c r="O8" s="23"/>
    </row>
    <row r="9" spans="1:15" ht="21" customHeight="1">
      <c r="A9" s="17"/>
      <c r="B9" s="17"/>
      <c r="C9" s="17"/>
      <c r="D9" s="18"/>
      <c r="E9" s="27" t="s">
        <v>28</v>
      </c>
      <c r="F9" s="27" t="s">
        <v>29</v>
      </c>
      <c r="G9" s="27"/>
      <c r="H9" s="27" t="s">
        <v>30</v>
      </c>
      <c r="I9" s="27"/>
      <c r="J9" s="27"/>
      <c r="K9" s="27" t="s">
        <v>9</v>
      </c>
      <c r="L9" s="27" t="s">
        <v>31</v>
      </c>
      <c r="M9" s="27" t="s">
        <v>32</v>
      </c>
      <c r="N9" s="28"/>
      <c r="O9" s="29"/>
    </row>
    <row r="10" spans="1:15" ht="24.6" customHeight="1">
      <c r="A10" s="30"/>
      <c r="B10" s="31" t="s">
        <v>33</v>
      </c>
      <c r="C10" s="31"/>
      <c r="D10" s="32"/>
      <c r="E10" s="33">
        <f>SUM(E11:E21)</f>
        <v>351664567.19999999</v>
      </c>
      <c r="F10" s="33">
        <f t="shared" ref="F10:M10" si="0">SUM(F11:F21)</f>
        <v>2685321.34</v>
      </c>
      <c r="G10" s="33">
        <f t="shared" si="0"/>
        <v>6109617.3199999994</v>
      </c>
      <c r="H10" s="33">
        <f t="shared" si="0"/>
        <v>4674310</v>
      </c>
      <c r="I10" s="33">
        <f t="shared" si="0"/>
        <v>4740487.43</v>
      </c>
      <c r="J10" s="33">
        <f t="shared" si="0"/>
        <v>327507145.88</v>
      </c>
      <c r="K10" s="33">
        <f t="shared" si="0"/>
        <v>83241987.019999981</v>
      </c>
      <c r="L10" s="33">
        <f t="shared" si="0"/>
        <v>83241987.019999981</v>
      </c>
      <c r="M10" s="33">
        <f t="shared" si="0"/>
        <v>61866180.449999996</v>
      </c>
      <c r="N10" s="34" t="s">
        <v>34</v>
      </c>
    </row>
    <row r="11" spans="1:15" ht="24.6" customHeight="1">
      <c r="A11" s="30"/>
      <c r="B11" s="35" t="s">
        <v>35</v>
      </c>
      <c r="C11" s="35"/>
      <c r="D11" s="32"/>
      <c r="E11" s="36">
        <v>29104738.43</v>
      </c>
      <c r="F11" s="36">
        <v>696588</v>
      </c>
      <c r="G11" s="36">
        <v>1007223.38</v>
      </c>
      <c r="H11" s="37">
        <v>0</v>
      </c>
      <c r="I11" s="36">
        <v>2623314</v>
      </c>
      <c r="J11" s="36">
        <v>17803656</v>
      </c>
      <c r="K11" s="36">
        <v>8581268</v>
      </c>
      <c r="L11" s="36">
        <v>8581268</v>
      </c>
      <c r="M11" s="36">
        <v>4130393.73</v>
      </c>
      <c r="N11" s="38"/>
      <c r="O11" s="7" t="s">
        <v>36</v>
      </c>
    </row>
    <row r="12" spans="1:15" ht="24.6" customHeight="1">
      <c r="A12" s="30"/>
      <c r="B12" s="39" t="s">
        <v>37</v>
      </c>
      <c r="C12" s="39"/>
      <c r="D12" s="32"/>
      <c r="E12" s="36">
        <v>29854270.68</v>
      </c>
      <c r="F12" s="36">
        <v>313284.69</v>
      </c>
      <c r="G12" s="36">
        <v>2143282.5099999998</v>
      </c>
      <c r="H12" s="37">
        <v>0</v>
      </c>
      <c r="I12" s="36">
        <v>81760</v>
      </c>
      <c r="J12" s="36">
        <v>15463266</v>
      </c>
      <c r="K12" s="36">
        <v>8075464.6500000004</v>
      </c>
      <c r="L12" s="36">
        <v>8075464.6500000004</v>
      </c>
      <c r="M12" s="37">
        <v>7906286.8200000003</v>
      </c>
      <c r="N12" s="38"/>
      <c r="O12" s="7" t="s">
        <v>38</v>
      </c>
    </row>
    <row r="13" spans="1:15" s="44" customFormat="1" ht="24.6" customHeight="1">
      <c r="A13" s="40"/>
      <c r="B13" s="40" t="s">
        <v>39</v>
      </c>
      <c r="C13" s="40"/>
      <c r="D13" s="41"/>
      <c r="E13" s="42">
        <v>38942482.229999997</v>
      </c>
      <c r="F13" s="42">
        <v>1006533.6</v>
      </c>
      <c r="G13" s="36">
        <v>536634.38</v>
      </c>
      <c r="H13" s="43">
        <v>7300</v>
      </c>
      <c r="I13" s="42">
        <v>106954.43</v>
      </c>
      <c r="J13" s="42">
        <v>56686122.420000002</v>
      </c>
      <c r="K13" s="42">
        <v>10369433</v>
      </c>
      <c r="L13" s="43">
        <v>10369433</v>
      </c>
      <c r="M13" s="42">
        <v>2261003.8199999998</v>
      </c>
      <c r="N13" s="40"/>
      <c r="O13" s="40" t="s">
        <v>40</v>
      </c>
    </row>
    <row r="14" spans="1:15" s="40" customFormat="1" ht="24.6" customHeight="1">
      <c r="B14" s="40" t="s">
        <v>41</v>
      </c>
      <c r="D14" s="41"/>
      <c r="E14" s="42">
        <v>25553301.789999999</v>
      </c>
      <c r="F14" s="42">
        <v>68550</v>
      </c>
      <c r="G14" s="42">
        <v>224137.02</v>
      </c>
      <c r="H14" s="42">
        <v>798247</v>
      </c>
      <c r="I14" s="42">
        <v>32489</v>
      </c>
      <c r="J14" s="42">
        <v>33687763.280000001</v>
      </c>
      <c r="K14" s="42">
        <v>6245222</v>
      </c>
      <c r="L14" s="42">
        <v>6245222</v>
      </c>
      <c r="M14" s="42">
        <v>2801759.72</v>
      </c>
      <c r="O14" s="40" t="s">
        <v>42</v>
      </c>
    </row>
    <row r="15" spans="1:15" s="44" customFormat="1" ht="24.6" customHeight="1">
      <c r="A15" s="45"/>
      <c r="B15" s="46" t="s">
        <v>43</v>
      </c>
      <c r="C15" s="46"/>
      <c r="D15" s="47"/>
      <c r="E15" s="42">
        <v>33310260.800000001</v>
      </c>
      <c r="F15" s="42">
        <v>19527.05</v>
      </c>
      <c r="G15" s="42">
        <v>508708.5</v>
      </c>
      <c r="H15" s="43">
        <v>579808</v>
      </c>
      <c r="I15" s="42">
        <v>102841</v>
      </c>
      <c r="J15" s="42">
        <v>40427781</v>
      </c>
      <c r="K15" s="42">
        <v>8773803.9399999995</v>
      </c>
      <c r="L15" s="42">
        <v>8773803.9399999995</v>
      </c>
      <c r="M15" s="42">
        <v>15386223.52</v>
      </c>
      <c r="N15" s="48"/>
      <c r="O15" s="49" t="s">
        <v>44</v>
      </c>
    </row>
    <row r="16" spans="1:15" s="44" customFormat="1" ht="24.6" customHeight="1">
      <c r="A16" s="45"/>
      <c r="B16" s="46" t="s">
        <v>45</v>
      </c>
      <c r="C16" s="46"/>
      <c r="D16" s="47"/>
      <c r="E16" s="42">
        <v>30585562.23</v>
      </c>
      <c r="F16" s="42">
        <v>198066</v>
      </c>
      <c r="G16" s="42">
        <v>193458.97</v>
      </c>
      <c r="H16" s="43">
        <v>791577</v>
      </c>
      <c r="I16" s="43">
        <v>243250</v>
      </c>
      <c r="J16" s="42">
        <v>27620750.600000001</v>
      </c>
      <c r="K16" s="42">
        <v>6901666.1100000003</v>
      </c>
      <c r="L16" s="42">
        <v>6901666.1100000003</v>
      </c>
      <c r="M16" s="42">
        <v>719660.93</v>
      </c>
      <c r="N16" s="40"/>
      <c r="O16" s="46" t="s">
        <v>46</v>
      </c>
    </row>
    <row r="17" spans="1:15" s="44" customFormat="1" ht="24.6" customHeight="1">
      <c r="A17" s="40"/>
      <c r="B17" s="40" t="s">
        <v>47</v>
      </c>
      <c r="C17" s="40"/>
      <c r="D17" s="41"/>
      <c r="E17" s="42">
        <v>27243467.27</v>
      </c>
      <c r="F17" s="42">
        <v>34825</v>
      </c>
      <c r="G17" s="42">
        <v>907569.16</v>
      </c>
      <c r="H17" s="43">
        <v>0</v>
      </c>
      <c r="I17" s="42">
        <v>311950</v>
      </c>
      <c r="J17" s="42">
        <v>33692425</v>
      </c>
      <c r="K17" s="42">
        <v>8756539</v>
      </c>
      <c r="L17" s="42">
        <v>8756539</v>
      </c>
      <c r="M17" s="42">
        <v>9214333.1099999994</v>
      </c>
      <c r="N17" s="40"/>
      <c r="O17" s="40" t="s">
        <v>48</v>
      </c>
    </row>
    <row r="18" spans="1:15" s="44" customFormat="1" ht="24.6" customHeight="1">
      <c r="A18" s="40"/>
      <c r="B18" s="40" t="s">
        <v>49</v>
      </c>
      <c r="C18" s="40"/>
      <c r="D18" s="41"/>
      <c r="E18" s="42">
        <v>29904969.48</v>
      </c>
      <c r="F18" s="42">
        <v>144737</v>
      </c>
      <c r="G18" s="42">
        <v>145906.21</v>
      </c>
      <c r="H18" s="43">
        <v>414537</v>
      </c>
      <c r="I18" s="42">
        <v>885298</v>
      </c>
      <c r="J18" s="42">
        <v>33668687.520000003</v>
      </c>
      <c r="K18" s="42">
        <v>5405743</v>
      </c>
      <c r="L18" s="42">
        <v>5405743</v>
      </c>
      <c r="M18" s="42">
        <v>9699687</v>
      </c>
      <c r="N18" s="40"/>
      <c r="O18" s="40" t="s">
        <v>50</v>
      </c>
    </row>
    <row r="19" spans="1:15" s="44" customFormat="1" ht="24.6" customHeight="1">
      <c r="A19" s="45"/>
      <c r="B19" s="46" t="s">
        <v>51</v>
      </c>
      <c r="C19" s="46"/>
      <c r="D19" s="47"/>
      <c r="E19" s="42">
        <v>51568658.030000001</v>
      </c>
      <c r="F19" s="42">
        <v>12080</v>
      </c>
      <c r="G19" s="42">
        <v>203724.62</v>
      </c>
      <c r="H19" s="43">
        <v>787530</v>
      </c>
      <c r="I19" s="42">
        <v>31854</v>
      </c>
      <c r="J19" s="42">
        <v>5948936</v>
      </c>
      <c r="K19" s="42">
        <v>8521812</v>
      </c>
      <c r="L19" s="42">
        <v>8521812</v>
      </c>
      <c r="M19" s="42">
        <v>1394591</v>
      </c>
      <c r="N19" s="40"/>
      <c r="O19" s="46" t="s">
        <v>52</v>
      </c>
    </row>
    <row r="20" spans="1:15" s="44" customFormat="1" ht="24.6" customHeight="1">
      <c r="A20" s="45"/>
      <c r="B20" s="46" t="s">
        <v>53</v>
      </c>
      <c r="C20" s="46"/>
      <c r="D20" s="47"/>
      <c r="E20" s="42">
        <v>29720874.52</v>
      </c>
      <c r="F20" s="42">
        <v>42938</v>
      </c>
      <c r="G20" s="42">
        <v>158420.34</v>
      </c>
      <c r="H20" s="43">
        <v>526730</v>
      </c>
      <c r="I20" s="42">
        <v>73954</v>
      </c>
      <c r="J20" s="42">
        <v>29022330.399999999</v>
      </c>
      <c r="K20" s="42">
        <v>4920671</v>
      </c>
      <c r="L20" s="42">
        <v>4920671</v>
      </c>
      <c r="M20" s="42">
        <v>595992</v>
      </c>
      <c r="N20" s="48"/>
      <c r="O20" s="49" t="s">
        <v>54</v>
      </c>
    </row>
    <row r="21" spans="1:15" s="44" customFormat="1" ht="24.6" customHeight="1">
      <c r="A21" s="40"/>
      <c r="B21" s="40" t="s">
        <v>55</v>
      </c>
      <c r="C21" s="40"/>
      <c r="D21" s="41"/>
      <c r="E21" s="42">
        <v>25875981.739999998</v>
      </c>
      <c r="F21" s="43">
        <v>148192</v>
      </c>
      <c r="G21" s="42">
        <v>80552.23</v>
      </c>
      <c r="H21" s="43">
        <v>768581</v>
      </c>
      <c r="I21" s="42">
        <v>246823</v>
      </c>
      <c r="J21" s="42">
        <v>33485427.66</v>
      </c>
      <c r="K21" s="42">
        <v>6690364.3200000003</v>
      </c>
      <c r="L21" s="42">
        <v>6690364.3200000003</v>
      </c>
      <c r="M21" s="42">
        <v>7756248.7999999998</v>
      </c>
      <c r="N21" s="40"/>
      <c r="O21" s="40" t="s">
        <v>56</v>
      </c>
    </row>
    <row r="22" spans="1:15" s="44" customFormat="1" ht="24.6" customHeight="1">
      <c r="A22" s="45"/>
      <c r="B22" s="50" t="s">
        <v>57</v>
      </c>
      <c r="C22" s="50"/>
      <c r="D22" s="51"/>
      <c r="E22" s="52">
        <f>SUM(E23:E27)</f>
        <v>147504678.09999999</v>
      </c>
      <c r="F22" s="52">
        <f t="shared" ref="F22:M22" si="1">SUM(F23:F27)</f>
        <v>387457</v>
      </c>
      <c r="G22" s="52">
        <f t="shared" si="1"/>
        <v>1901726.0000000002</v>
      </c>
      <c r="H22" s="52">
        <f t="shared" si="1"/>
        <v>1882802</v>
      </c>
      <c r="I22" s="52">
        <f t="shared" si="1"/>
        <v>739880.71</v>
      </c>
      <c r="J22" s="52">
        <f t="shared" si="1"/>
        <v>143622690</v>
      </c>
      <c r="K22" s="52">
        <f t="shared" si="1"/>
        <v>40302286.350000001</v>
      </c>
      <c r="L22" s="52">
        <f t="shared" si="1"/>
        <v>40302286.350000001</v>
      </c>
      <c r="M22" s="52">
        <f t="shared" si="1"/>
        <v>28160170.77</v>
      </c>
      <c r="N22" s="53" t="s">
        <v>58</v>
      </c>
      <c r="O22" s="45"/>
    </row>
    <row r="23" spans="1:15" s="44" customFormat="1" ht="24.6" customHeight="1">
      <c r="A23" s="40"/>
      <c r="B23" s="54" t="s">
        <v>59</v>
      </c>
      <c r="C23" s="54"/>
      <c r="D23" s="55"/>
      <c r="E23" s="42">
        <v>34414695.399999999</v>
      </c>
      <c r="F23" s="42">
        <v>128792</v>
      </c>
      <c r="G23" s="42">
        <v>1054582.28</v>
      </c>
      <c r="H23" s="56">
        <v>0</v>
      </c>
      <c r="I23" s="42">
        <v>8910</v>
      </c>
      <c r="J23" s="42">
        <v>27139314</v>
      </c>
      <c r="K23" s="42">
        <v>12928784</v>
      </c>
      <c r="L23" s="42">
        <v>12928784</v>
      </c>
      <c r="M23" s="42">
        <v>6212005.5</v>
      </c>
      <c r="N23" s="57"/>
      <c r="O23" s="44" t="s">
        <v>60</v>
      </c>
    </row>
    <row r="24" spans="1:15" s="44" customFormat="1" ht="24.6" customHeight="1">
      <c r="A24" s="45"/>
      <c r="B24" s="46" t="s">
        <v>61</v>
      </c>
      <c r="C24" s="46"/>
      <c r="D24" s="47"/>
      <c r="E24" s="42">
        <v>26143750.329999998</v>
      </c>
      <c r="F24" s="42">
        <v>18060</v>
      </c>
      <c r="G24" s="42">
        <v>118308.55</v>
      </c>
      <c r="H24" s="43">
        <v>909337</v>
      </c>
      <c r="I24" s="42">
        <v>102530</v>
      </c>
      <c r="J24" s="42">
        <v>27357527</v>
      </c>
      <c r="K24" s="42">
        <v>6802087</v>
      </c>
      <c r="L24" s="42">
        <v>6802087</v>
      </c>
      <c r="M24" s="42">
        <v>7710117.5</v>
      </c>
      <c r="N24" s="40"/>
      <c r="O24" s="40" t="s">
        <v>62</v>
      </c>
    </row>
    <row r="25" spans="1:15" s="44" customFormat="1" ht="24.6" customHeight="1">
      <c r="A25" s="40"/>
      <c r="B25" s="40" t="s">
        <v>63</v>
      </c>
      <c r="C25" s="40"/>
      <c r="D25" s="41"/>
      <c r="E25" s="42">
        <v>37627732.789999999</v>
      </c>
      <c r="F25" s="42">
        <v>68636</v>
      </c>
      <c r="G25" s="42">
        <v>494074.81</v>
      </c>
      <c r="H25" s="43">
        <v>97208</v>
      </c>
      <c r="I25" s="42">
        <v>504770</v>
      </c>
      <c r="J25" s="42">
        <v>48747535</v>
      </c>
      <c r="K25" s="42">
        <v>10004227</v>
      </c>
      <c r="L25" s="42">
        <v>10004227</v>
      </c>
      <c r="M25" s="42">
        <v>13121370.77</v>
      </c>
      <c r="N25" s="40"/>
      <c r="O25" s="40" t="s">
        <v>64</v>
      </c>
    </row>
    <row r="26" spans="1:15" s="44" customFormat="1" ht="24.6" customHeight="1">
      <c r="A26" s="40"/>
      <c r="B26" s="40" t="s">
        <v>65</v>
      </c>
      <c r="C26" s="40"/>
      <c r="D26" s="41"/>
      <c r="E26" s="42">
        <v>26159180.800000001</v>
      </c>
      <c r="F26" s="42">
        <v>64211</v>
      </c>
      <c r="G26" s="42">
        <v>88678.6</v>
      </c>
      <c r="H26" s="43">
        <v>311212</v>
      </c>
      <c r="I26" s="42">
        <v>55570</v>
      </c>
      <c r="J26" s="42">
        <v>24828890</v>
      </c>
      <c r="K26" s="42">
        <v>6206449.3499999996</v>
      </c>
      <c r="L26" s="42">
        <v>6206449.3499999996</v>
      </c>
      <c r="M26" s="43">
        <v>763470</v>
      </c>
      <c r="N26" s="40"/>
      <c r="O26" s="40" t="s">
        <v>66</v>
      </c>
    </row>
    <row r="27" spans="1:15" s="44" customFormat="1" ht="24.6" customHeight="1">
      <c r="A27" s="40"/>
      <c r="B27" s="40" t="s">
        <v>47</v>
      </c>
      <c r="C27" s="40"/>
      <c r="D27" s="41"/>
      <c r="E27" s="42">
        <v>23159318.780000001</v>
      </c>
      <c r="F27" s="42">
        <v>107758</v>
      </c>
      <c r="G27" s="42">
        <v>146081.76</v>
      </c>
      <c r="H27" s="43">
        <v>565045</v>
      </c>
      <c r="I27" s="42">
        <v>68100.710000000006</v>
      </c>
      <c r="J27" s="42">
        <v>15549424</v>
      </c>
      <c r="K27" s="42">
        <v>4360739</v>
      </c>
      <c r="L27" s="42">
        <v>4360739</v>
      </c>
      <c r="M27" s="42">
        <v>353207</v>
      </c>
      <c r="N27" s="40"/>
      <c r="O27" s="40" t="s">
        <v>48</v>
      </c>
    </row>
    <row r="28" spans="1:15">
      <c r="B28" s="40" t="s">
        <v>67</v>
      </c>
      <c r="C28" s="40"/>
      <c r="D28" s="41"/>
      <c r="E28" s="42">
        <v>30154563.879999999</v>
      </c>
      <c r="F28" s="42">
        <v>13967</v>
      </c>
      <c r="G28" s="43">
        <v>164314.88</v>
      </c>
      <c r="H28" s="43">
        <v>645473</v>
      </c>
      <c r="I28" s="42">
        <v>79150</v>
      </c>
      <c r="J28" s="42">
        <v>36415270</v>
      </c>
      <c r="K28" s="42">
        <v>6998392.1500000004</v>
      </c>
      <c r="L28" s="42">
        <v>6998392.1500000004</v>
      </c>
      <c r="M28" s="42">
        <v>10168062</v>
      </c>
      <c r="N28" s="40"/>
      <c r="O28" s="40" t="s">
        <v>68</v>
      </c>
    </row>
    <row r="29" spans="1:15">
      <c r="E29" s="58"/>
      <c r="F29" s="58"/>
      <c r="G29" s="58"/>
      <c r="H29" s="59"/>
      <c r="I29" s="58"/>
      <c r="J29" s="58"/>
      <c r="K29" s="58"/>
      <c r="L29" s="58"/>
      <c r="M29" s="58"/>
      <c r="N29" s="60"/>
      <c r="O29" s="60"/>
    </row>
    <row r="30" spans="1:15">
      <c r="E30" s="58"/>
      <c r="F30" s="58"/>
      <c r="G30" s="58"/>
      <c r="H30" s="61"/>
      <c r="I30" s="58"/>
      <c r="J30" s="58"/>
      <c r="K30" s="58"/>
      <c r="L30" s="58"/>
      <c r="M30" s="58"/>
      <c r="N30" s="60"/>
      <c r="O30" s="60"/>
    </row>
    <row r="31" spans="1:15">
      <c r="E31" s="60" t="s">
        <v>69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</row>
  </sheetData>
  <mergeCells count="6">
    <mergeCell ref="A4:D9"/>
    <mergeCell ref="E4:J4"/>
    <mergeCell ref="K4:M4"/>
    <mergeCell ref="N4:O9"/>
    <mergeCell ref="E5:J5"/>
    <mergeCell ref="K5:M5"/>
  </mergeCells>
  <printOptions horizontalCentered="1"/>
  <pageMargins left="0.11811023622047245" right="0.15748031496062992" top="1.1023622047244095" bottom="0.19685039370078741" header="0.51181102362204722" footer="0.51181102362204722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2014-11-18T04:32:19Z</dcterms:created>
  <dcterms:modified xsi:type="dcterms:W3CDTF">2014-11-18T04:32:28Z</dcterms:modified>
</cp:coreProperties>
</file>