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3.3" sheetId="1" r:id="rId1"/>
  </sheets>
  <definedNames>
    <definedName name="_xlnm.Print_Area" localSheetId="0">'T-3.3'!$A$1:$T$31</definedName>
  </definedNames>
  <calcPr calcId="145621"/>
</workbook>
</file>

<file path=xl/calcChain.xml><?xml version="1.0" encoding="utf-8"?>
<calcChain xmlns="http://schemas.openxmlformats.org/spreadsheetml/2006/main">
  <c r="P15" i="1" l="1"/>
  <c r="N15" i="1"/>
  <c r="L15" i="1"/>
  <c r="E15" i="1"/>
  <c r="P14" i="1"/>
  <c r="N14" i="1"/>
  <c r="L14" i="1"/>
  <c r="E14" i="1"/>
  <c r="P13" i="1"/>
  <c r="N13" i="1"/>
  <c r="L13" i="1"/>
  <c r="E13" i="1"/>
  <c r="E12" i="1" s="1"/>
  <c r="P12" i="1"/>
  <c r="N12" i="1"/>
  <c r="L12" i="1"/>
  <c r="J12" i="1"/>
  <c r="H12" i="1"/>
  <c r="G12" i="1"/>
</calcChain>
</file>

<file path=xl/sharedStrings.xml><?xml version="1.0" encoding="utf-8"?>
<sst xmlns="http://schemas.openxmlformats.org/spreadsheetml/2006/main" count="42" uniqueCount="41">
  <si>
    <t xml:space="preserve">ตาราง    </t>
  </si>
  <si>
    <t>ห้องเรียน จำแนกตามสังกัด  และระดับการศึกษา เป็นรายอำเภอ ปีการศึกษา 2556</t>
  </si>
  <si>
    <t xml:space="preserve">TABLE </t>
  </si>
  <si>
    <t>Classrooms by Jurisdiction, Level of Education and District: Academic Year 2013</t>
  </si>
  <si>
    <t>อำเภอ</t>
  </si>
  <si>
    <t>สังกัด Jurisdiction</t>
  </si>
  <si>
    <t>ระดับการศึกษา Level of education</t>
  </si>
  <si>
    <t>District</t>
  </si>
  <si>
    <t>สนง.คณะกรรมการ</t>
  </si>
  <si>
    <t>สำนักบริหารงาน</t>
  </si>
  <si>
    <t>กรมส่งเสริม</t>
  </si>
  <si>
    <t>รวม</t>
  </si>
  <si>
    <t>การศึกษาขั้นพื้นฐาน</t>
  </si>
  <si>
    <t>คณะกรรมการส่งเสริม</t>
  </si>
  <si>
    <t>การปกครอง</t>
  </si>
  <si>
    <t>ก่อนประถมศึกษา</t>
  </si>
  <si>
    <t>ประถมศึกษา</t>
  </si>
  <si>
    <t>มัธยมศึกษา</t>
  </si>
  <si>
    <t>Total</t>
  </si>
  <si>
    <t xml:space="preserve">Office of the Basic </t>
  </si>
  <si>
    <t>การศึกษาเอกชน</t>
  </si>
  <si>
    <t>ส่วนท้องถิ่น</t>
  </si>
  <si>
    <t>Pre-elementary</t>
  </si>
  <si>
    <t>Elementary</t>
  </si>
  <si>
    <t>Secondary</t>
  </si>
  <si>
    <t>Education Commission</t>
  </si>
  <si>
    <t xml:space="preserve">Office of the Private </t>
  </si>
  <si>
    <t xml:space="preserve">Department of </t>
  </si>
  <si>
    <t xml:space="preserve"> Education Commission</t>
  </si>
  <si>
    <t xml:space="preserve">Local </t>
  </si>
  <si>
    <t>Administration</t>
  </si>
  <si>
    <t>รวมยอด</t>
  </si>
  <si>
    <t>เมืองภูเก็ต</t>
  </si>
  <si>
    <t>Mueang Phuket</t>
  </si>
  <si>
    <t xml:space="preserve">กะทู้ </t>
  </si>
  <si>
    <t>Kathu</t>
  </si>
  <si>
    <t>ถลาง</t>
  </si>
  <si>
    <t>Thalang</t>
  </si>
  <si>
    <r>
      <t xml:space="preserve">     ที่มา:  สำนักงานเขตพื้นที่การศึกษาประถมศึกษาภูเก็ต</t>
    </r>
    <r>
      <rPr>
        <sz val="12"/>
        <rFont val="TH SarabunPSK"/>
        <family val="2"/>
      </rPr>
      <t xml:space="preserve">  </t>
    </r>
  </si>
  <si>
    <t>Source:    Phuket Primary Educational Service Area Office</t>
  </si>
  <si>
    <t xml:space="preserve">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</si>
</sst>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;[Red]#,##0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 applyAlignment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4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6" fillId="0" borderId="0" xfId="0" applyFont="1" applyAlignment="1"/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vertical="center" shrinkToFit="1"/>
    </xf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/>
    <xf numFmtId="0" fontId="5" fillId="0" borderId="13" xfId="0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3" xfId="0" applyFont="1" applyBorder="1" applyAlignment="1"/>
    <xf numFmtId="0" fontId="5" fillId="0" borderId="2" xfId="0" applyFont="1" applyBorder="1" applyAlignment="1"/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horizontal="center" vertical="center"/>
    </xf>
    <xf numFmtId="188" fontId="7" fillId="0" borderId="8" xfId="1" applyNumberFormat="1" applyFont="1" applyBorder="1" applyAlignment="1">
      <alignment vertical="center"/>
    </xf>
    <xf numFmtId="188" fontId="7" fillId="0" borderId="7" xfId="1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7" fillId="0" borderId="8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89" fontId="7" fillId="0" borderId="8" xfId="0" applyNumberFormat="1" applyFont="1" applyBorder="1" applyAlignment="1">
      <alignment vertical="center"/>
    </xf>
    <xf numFmtId="188" fontId="7" fillId="0" borderId="0" xfId="1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Border="1"/>
    <xf numFmtId="188" fontId="5" fillId="0" borderId="8" xfId="1" applyNumberFormat="1" applyFont="1" applyBorder="1" applyAlignment="1">
      <alignment vertical="center"/>
    </xf>
    <xf numFmtId="188" fontId="5" fillId="0" borderId="7" xfId="1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7" xfId="0" applyFont="1" applyBorder="1" applyAlignment="1">
      <alignment horizontal="right"/>
    </xf>
    <xf numFmtId="0" fontId="5" fillId="0" borderId="8" xfId="0" applyFont="1" applyBorder="1" applyAlignment="1"/>
    <xf numFmtId="0" fontId="5" fillId="0" borderId="7" xfId="0" applyFont="1" applyBorder="1" applyAlignment="1"/>
    <xf numFmtId="0" fontId="5" fillId="0" borderId="10" xfId="0" applyFont="1" applyBorder="1" applyAlignment="1"/>
    <xf numFmtId="0" fontId="5" fillId="0" borderId="13" xfId="0" applyFont="1" applyBorder="1" applyAlignment="1"/>
    <xf numFmtId="0" fontId="5" fillId="0" borderId="11" xfId="0" applyFont="1" applyBorder="1" applyAlignment="1"/>
    <xf numFmtId="0" fontId="6" fillId="0" borderId="0" xfId="0" applyFont="1"/>
    <xf numFmtId="0" fontId="4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0</xdr:row>
      <xdr:rowOff>28575</xdr:rowOff>
    </xdr:from>
    <xdr:to>
      <xdr:col>20</xdr:col>
      <xdr:colOff>123825</xdr:colOff>
      <xdr:row>31</xdr:row>
      <xdr:rowOff>38100</xdr:rowOff>
    </xdr:to>
    <xdr:grpSp>
      <xdr:nvGrpSpPr>
        <xdr:cNvPr id="2" name="Group 132"/>
        <xdr:cNvGrpSpPr>
          <a:grpSpLocks/>
        </xdr:cNvGrpSpPr>
      </xdr:nvGrpSpPr>
      <xdr:grpSpPr bwMode="auto">
        <a:xfrm>
          <a:off x="9848850" y="28575"/>
          <a:ext cx="561975" cy="6734175"/>
          <a:chOff x="994" y="0"/>
          <a:chExt cx="62" cy="70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4" y="50"/>
            <a:ext cx="50" cy="6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>
                <a:latin typeface="Angsana New" pitchFamily="18" charset="-34"/>
                <a:ea typeface="+mn-ea"/>
                <a:cs typeface="Angsana New" pitchFamily="18" charset="-34"/>
              </a:rPr>
              <a:t>Education, Training, Religious and Culture Statistics Including Mass Communication Statistics</a:t>
            </a:r>
            <a:r>
              <a:rPr lang="th-TH" sz="1300" b="0" i="0" strike="noStrike">
                <a:solidFill>
                  <a:srgbClr val="FFFFFF"/>
                </a:solidFill>
                <a:latin typeface="Angsana New" pitchFamily="18" charset="-34"/>
                <a:cs typeface="Angsana New" pitchFamily="18" charset="-34"/>
              </a:rPr>
              <a:t>..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4" y="662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29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8" y="331"/>
            <a:ext cx="66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32"/>
  <sheetViews>
    <sheetView showGridLines="0" tabSelected="1" zoomScaleNormal="100" workbookViewId="0">
      <pane xSplit="18855" topLeftCell="M1"/>
      <selection activeCell="U12" sqref="U12"/>
      <selection pane="topRight" activeCell="R1" sqref="R1"/>
    </sheetView>
  </sheetViews>
  <sheetFormatPr defaultRowHeight="18.75" x14ac:dyDescent="0.3"/>
  <cols>
    <col min="1" max="1" width="1.7109375" style="7" customWidth="1"/>
    <col min="2" max="2" width="7" style="7" customWidth="1"/>
    <col min="3" max="3" width="4" style="7" customWidth="1"/>
    <col min="4" max="4" width="8.140625" style="7" customWidth="1"/>
    <col min="5" max="5" width="9.28515625" style="7" customWidth="1"/>
    <col min="6" max="6" width="4.5703125" style="7" customWidth="1"/>
    <col min="7" max="7" width="17" style="7" customWidth="1"/>
    <col min="8" max="8" width="10.85546875" style="7" customWidth="1"/>
    <col min="9" max="9" width="7" style="7" customWidth="1"/>
    <col min="10" max="10" width="11.85546875" style="7" customWidth="1"/>
    <col min="11" max="11" width="6.85546875" style="7" customWidth="1"/>
    <col min="12" max="12" width="7.140625" style="7" customWidth="1"/>
    <col min="13" max="13" width="5.7109375" style="7" customWidth="1"/>
    <col min="14" max="14" width="7.7109375" style="7" customWidth="1"/>
    <col min="15" max="15" width="6.42578125" style="7" customWidth="1"/>
    <col min="16" max="16" width="8.42578125" style="7" customWidth="1"/>
    <col min="17" max="17" width="5.5703125" style="7" customWidth="1"/>
    <col min="18" max="18" width="18.42578125" style="7" customWidth="1"/>
    <col min="19" max="19" width="2.28515625" style="7" customWidth="1"/>
    <col min="20" max="20" width="4.28515625" style="7" customWidth="1"/>
    <col min="21" max="16384" width="9.140625" style="7"/>
  </cols>
  <sheetData>
    <row r="1" spans="1:21" s="1" customFormat="1" x14ac:dyDescent="0.3">
      <c r="B1" s="2" t="s">
        <v>0</v>
      </c>
      <c r="C1" s="3">
        <v>3.3</v>
      </c>
      <c r="D1" s="2" t="s">
        <v>1</v>
      </c>
    </row>
    <row r="2" spans="1:21" s="4" customFormat="1" x14ac:dyDescent="0.3">
      <c r="B2" s="5" t="s">
        <v>2</v>
      </c>
      <c r="C2" s="3">
        <v>3.3</v>
      </c>
      <c r="D2" s="5" t="s">
        <v>3</v>
      </c>
      <c r="E2" s="6"/>
      <c r="F2" s="6"/>
      <c r="G2" s="6"/>
      <c r="H2" s="6"/>
      <c r="I2" s="6"/>
      <c r="J2" s="6"/>
    </row>
    <row r="3" spans="1:21" ht="9" customHeight="1" x14ac:dyDescent="0.3"/>
    <row r="4" spans="1:21" s="16" customFormat="1" ht="18.75" customHeight="1" x14ac:dyDescent="0.3">
      <c r="A4" s="8" t="s">
        <v>4</v>
      </c>
      <c r="B4" s="8"/>
      <c r="C4" s="8"/>
      <c r="D4" s="9"/>
      <c r="E4" s="10"/>
      <c r="F4" s="11"/>
      <c r="G4" s="12" t="s">
        <v>5</v>
      </c>
      <c r="H4" s="13"/>
      <c r="I4" s="13"/>
      <c r="J4" s="13"/>
      <c r="K4" s="13"/>
      <c r="L4" s="12" t="s">
        <v>6</v>
      </c>
      <c r="M4" s="13"/>
      <c r="N4" s="13"/>
      <c r="O4" s="13"/>
      <c r="P4" s="13"/>
      <c r="Q4" s="14"/>
      <c r="R4" s="15" t="s">
        <v>7</v>
      </c>
    </row>
    <row r="5" spans="1:21" s="16" customFormat="1" ht="18.75" customHeight="1" x14ac:dyDescent="0.3">
      <c r="A5" s="17"/>
      <c r="B5" s="17"/>
      <c r="C5" s="17"/>
      <c r="D5" s="18"/>
      <c r="E5" s="19"/>
      <c r="F5" s="20"/>
      <c r="G5" s="21" t="s">
        <v>8</v>
      </c>
      <c r="H5" s="22" t="s">
        <v>9</v>
      </c>
      <c r="I5" s="8"/>
      <c r="J5" s="10" t="s">
        <v>10</v>
      </c>
      <c r="K5" s="11"/>
      <c r="L5" s="19"/>
      <c r="M5" s="20"/>
      <c r="N5" s="19"/>
      <c r="O5" s="20"/>
      <c r="P5" s="19"/>
      <c r="Q5" s="20"/>
      <c r="R5" s="23"/>
    </row>
    <row r="6" spans="1:21" s="16" customFormat="1" ht="18.75" customHeight="1" x14ac:dyDescent="0.3">
      <c r="A6" s="17"/>
      <c r="B6" s="17"/>
      <c r="C6" s="17"/>
      <c r="D6" s="18"/>
      <c r="E6" s="19" t="s">
        <v>11</v>
      </c>
      <c r="F6" s="20"/>
      <c r="G6" s="24" t="s">
        <v>12</v>
      </c>
      <c r="H6" s="19" t="s">
        <v>13</v>
      </c>
      <c r="I6" s="25"/>
      <c r="J6" s="19" t="s">
        <v>14</v>
      </c>
      <c r="K6" s="20"/>
      <c r="L6" s="19" t="s">
        <v>15</v>
      </c>
      <c r="M6" s="20"/>
      <c r="N6" s="19" t="s">
        <v>16</v>
      </c>
      <c r="O6" s="20"/>
      <c r="P6" s="19" t="s">
        <v>17</v>
      </c>
      <c r="Q6" s="20"/>
      <c r="R6" s="23"/>
    </row>
    <row r="7" spans="1:21" s="16" customFormat="1" ht="18.75" customHeight="1" x14ac:dyDescent="0.3">
      <c r="A7" s="17"/>
      <c r="B7" s="17"/>
      <c r="C7" s="17"/>
      <c r="D7" s="18"/>
      <c r="E7" s="19" t="s">
        <v>18</v>
      </c>
      <c r="F7" s="20"/>
      <c r="G7" s="21" t="s">
        <v>19</v>
      </c>
      <c r="H7" s="19" t="s">
        <v>20</v>
      </c>
      <c r="I7" s="25"/>
      <c r="J7" s="19" t="s">
        <v>21</v>
      </c>
      <c r="K7" s="20"/>
      <c r="L7" s="19" t="s">
        <v>22</v>
      </c>
      <c r="M7" s="20"/>
      <c r="N7" s="19" t="s">
        <v>23</v>
      </c>
      <c r="O7" s="20"/>
      <c r="P7" s="19" t="s">
        <v>24</v>
      </c>
      <c r="Q7" s="20"/>
      <c r="R7" s="23"/>
    </row>
    <row r="8" spans="1:21" s="16" customFormat="1" ht="18.75" customHeight="1" x14ac:dyDescent="0.3">
      <c r="A8" s="17"/>
      <c r="B8" s="17"/>
      <c r="C8" s="17"/>
      <c r="D8" s="18"/>
      <c r="E8" s="26"/>
      <c r="F8" s="26"/>
      <c r="G8" s="24" t="s">
        <v>25</v>
      </c>
      <c r="H8" s="19" t="s">
        <v>26</v>
      </c>
      <c r="I8" s="25"/>
      <c r="J8" s="19" t="s">
        <v>27</v>
      </c>
      <c r="K8" s="20"/>
      <c r="L8" s="19"/>
      <c r="M8" s="20"/>
      <c r="N8" s="19"/>
      <c r="O8" s="20"/>
      <c r="P8" s="19"/>
      <c r="Q8" s="20"/>
      <c r="R8" s="23"/>
    </row>
    <row r="9" spans="1:21" s="16" customFormat="1" ht="18.75" customHeight="1" x14ac:dyDescent="0.3">
      <c r="A9" s="17"/>
      <c r="B9" s="17"/>
      <c r="C9" s="17"/>
      <c r="D9" s="18"/>
      <c r="E9" s="26"/>
      <c r="F9" s="26"/>
      <c r="G9" s="24"/>
      <c r="H9" s="19" t="s">
        <v>28</v>
      </c>
      <c r="I9" s="25"/>
      <c r="J9" s="19" t="s">
        <v>29</v>
      </c>
      <c r="K9" s="20"/>
      <c r="L9" s="19"/>
      <c r="M9" s="20"/>
      <c r="N9" s="19"/>
      <c r="O9" s="20"/>
      <c r="P9" s="19"/>
      <c r="Q9" s="20"/>
      <c r="R9" s="23"/>
    </row>
    <row r="10" spans="1:21" s="16" customFormat="1" ht="18.75" customHeight="1" x14ac:dyDescent="0.3">
      <c r="A10" s="27"/>
      <c r="B10" s="27"/>
      <c r="C10" s="27"/>
      <c r="D10" s="28"/>
      <c r="E10" s="26"/>
      <c r="F10" s="26"/>
      <c r="G10" s="29"/>
      <c r="H10" s="19"/>
      <c r="I10" s="25"/>
      <c r="J10" s="19" t="s">
        <v>30</v>
      </c>
      <c r="K10" s="20"/>
      <c r="L10" s="19"/>
      <c r="M10" s="20"/>
      <c r="N10" s="19"/>
      <c r="O10" s="20"/>
      <c r="P10" s="19"/>
      <c r="Q10" s="20"/>
      <c r="R10" s="30"/>
    </row>
    <row r="11" spans="1:21" s="16" customFormat="1" ht="3" customHeight="1" x14ac:dyDescent="0.3">
      <c r="A11" s="31"/>
      <c r="B11" s="31"/>
      <c r="C11" s="31"/>
      <c r="D11" s="31"/>
      <c r="E11" s="32"/>
      <c r="F11" s="33"/>
      <c r="G11" s="26"/>
      <c r="H11" s="34"/>
      <c r="I11" s="35"/>
      <c r="J11" s="34"/>
      <c r="K11" s="36"/>
      <c r="L11" s="34"/>
      <c r="M11" s="35"/>
      <c r="N11" s="34"/>
      <c r="O11" s="35"/>
      <c r="P11" s="34"/>
      <c r="Q11" s="36"/>
      <c r="R11" s="37"/>
    </row>
    <row r="12" spans="1:21" s="51" customFormat="1" ht="27.75" customHeight="1" x14ac:dyDescent="0.5">
      <c r="A12" s="38" t="s">
        <v>31</v>
      </c>
      <c r="B12" s="38"/>
      <c r="C12" s="38"/>
      <c r="D12" s="38"/>
      <c r="E12" s="39">
        <f>SUM(E13:E15)</f>
        <v>2062</v>
      </c>
      <c r="F12" s="40"/>
      <c r="G12" s="41">
        <f>SUM(G13:G15)</f>
        <v>977</v>
      </c>
      <c r="H12" s="42">
        <f>SUM(H13:H15)</f>
        <v>634</v>
      </c>
      <c r="I12" s="43"/>
      <c r="J12" s="42">
        <f>SUM(J13:J15)</f>
        <v>451</v>
      </c>
      <c r="K12" s="44"/>
      <c r="L12" s="45">
        <f>SUM(L13:L15)</f>
        <v>397</v>
      </c>
      <c r="M12" s="46"/>
      <c r="N12" s="47">
        <f>SUM(N13:N15)</f>
        <v>1027</v>
      </c>
      <c r="O12" s="48"/>
      <c r="P12" s="45">
        <f>SUM(P13:P15)</f>
        <v>638</v>
      </c>
      <c r="Q12" s="49"/>
      <c r="R12" s="41" t="s">
        <v>18</v>
      </c>
      <c r="S12" s="50"/>
      <c r="T12" s="50"/>
      <c r="U12" s="50"/>
    </row>
    <row r="13" spans="1:21" s="51" customFormat="1" ht="18.75" customHeight="1" x14ac:dyDescent="0.25">
      <c r="A13" s="41"/>
      <c r="B13" s="52" t="s">
        <v>32</v>
      </c>
      <c r="C13" s="53"/>
      <c r="D13" s="41"/>
      <c r="E13" s="54">
        <f>SUM(G13:J13)</f>
        <v>1300</v>
      </c>
      <c r="F13" s="55"/>
      <c r="G13" s="56">
        <v>470</v>
      </c>
      <c r="H13" s="57">
        <v>465</v>
      </c>
      <c r="I13" s="58"/>
      <c r="J13" s="57">
        <v>365</v>
      </c>
      <c r="K13" s="59"/>
      <c r="L13" s="60">
        <f>132+63+58</f>
        <v>253</v>
      </c>
      <c r="M13" s="61"/>
      <c r="N13" s="60">
        <f>212+206+178</f>
        <v>596</v>
      </c>
      <c r="O13" s="61"/>
      <c r="P13" s="60">
        <f>121+96+234</f>
        <v>451</v>
      </c>
      <c r="Q13" s="62"/>
      <c r="R13" s="53" t="s">
        <v>33</v>
      </c>
      <c r="S13" s="50"/>
      <c r="T13" s="50"/>
      <c r="U13" s="50"/>
    </row>
    <row r="14" spans="1:21" s="51" customFormat="1" ht="18.75" customHeight="1" x14ac:dyDescent="0.25">
      <c r="A14" s="41"/>
      <c r="B14" s="52" t="s">
        <v>34</v>
      </c>
      <c r="C14" s="53"/>
      <c r="D14" s="41"/>
      <c r="E14" s="54">
        <f>SUM(G14:J14)</f>
        <v>286</v>
      </c>
      <c r="F14" s="55"/>
      <c r="G14" s="56">
        <v>115</v>
      </c>
      <c r="H14" s="57">
        <v>123</v>
      </c>
      <c r="I14" s="58"/>
      <c r="J14" s="57">
        <v>48</v>
      </c>
      <c r="K14" s="59"/>
      <c r="L14" s="60">
        <f>36+4+10</f>
        <v>50</v>
      </c>
      <c r="M14" s="61"/>
      <c r="N14" s="60">
        <f>62+44+56</f>
        <v>162</v>
      </c>
      <c r="O14" s="61"/>
      <c r="P14" s="60">
        <f>25+49</f>
        <v>74</v>
      </c>
      <c r="Q14" s="62"/>
      <c r="R14" s="53" t="s">
        <v>35</v>
      </c>
    </row>
    <row r="15" spans="1:21" s="16" customFormat="1" ht="18.75" customHeight="1" x14ac:dyDescent="0.3">
      <c r="A15" s="26"/>
      <c r="B15" s="52" t="s">
        <v>36</v>
      </c>
      <c r="C15" s="53"/>
      <c r="D15" s="26"/>
      <c r="E15" s="54">
        <f>SUM(G15:J15)</f>
        <v>476</v>
      </c>
      <c r="F15" s="55"/>
      <c r="G15" s="63">
        <v>392</v>
      </c>
      <c r="H15" s="64">
        <v>46</v>
      </c>
      <c r="I15" s="65"/>
      <c r="J15" s="64">
        <v>38</v>
      </c>
      <c r="K15" s="66"/>
      <c r="L15" s="67">
        <f>24+10+60</f>
        <v>94</v>
      </c>
      <c r="M15" s="26"/>
      <c r="N15" s="67">
        <f>20+28+221</f>
        <v>269</v>
      </c>
      <c r="O15" s="26"/>
      <c r="P15" s="67">
        <f>2+111</f>
        <v>113</v>
      </c>
      <c r="Q15" s="68"/>
      <c r="R15" s="53" t="s">
        <v>37</v>
      </c>
    </row>
    <row r="16" spans="1:21" s="16" customFormat="1" ht="18.75" customHeight="1" x14ac:dyDescent="0.3">
      <c r="A16" s="26"/>
      <c r="B16" s="26"/>
      <c r="C16" s="26"/>
      <c r="D16" s="26"/>
      <c r="E16" s="67"/>
      <c r="F16" s="68"/>
      <c r="G16" s="26"/>
      <c r="H16" s="67"/>
      <c r="I16" s="26"/>
      <c r="J16" s="67"/>
      <c r="K16" s="68"/>
      <c r="L16" s="67"/>
      <c r="M16" s="26"/>
      <c r="N16" s="67"/>
      <c r="O16" s="26"/>
      <c r="P16" s="67"/>
      <c r="Q16" s="68"/>
      <c r="R16" s="26"/>
    </row>
    <row r="17" spans="1:18" s="16" customFormat="1" ht="18.75" customHeight="1" x14ac:dyDescent="0.3">
      <c r="A17" s="26"/>
      <c r="B17" s="26"/>
      <c r="C17" s="26"/>
      <c r="D17" s="26"/>
      <c r="E17" s="67"/>
      <c r="F17" s="68"/>
      <c r="G17" s="26"/>
      <c r="H17" s="67"/>
      <c r="I17" s="26"/>
      <c r="J17" s="67"/>
      <c r="K17" s="68"/>
      <c r="L17" s="67"/>
      <c r="M17" s="26"/>
      <c r="N17" s="67"/>
      <c r="O17" s="26"/>
      <c r="P17" s="67"/>
      <c r="Q17" s="68"/>
      <c r="R17" s="26"/>
    </row>
    <row r="18" spans="1:18" s="16" customFormat="1" ht="18.75" customHeight="1" x14ac:dyDescent="0.3">
      <c r="A18" s="26"/>
      <c r="B18" s="26"/>
      <c r="C18" s="26"/>
      <c r="D18" s="26"/>
      <c r="E18" s="67"/>
      <c r="F18" s="68"/>
      <c r="G18" s="26"/>
      <c r="H18" s="67"/>
      <c r="I18" s="26"/>
      <c r="J18" s="67"/>
      <c r="K18" s="68"/>
      <c r="L18" s="67"/>
      <c r="M18" s="26"/>
      <c r="N18" s="67"/>
      <c r="O18" s="26"/>
      <c r="P18" s="67"/>
      <c r="Q18" s="68"/>
      <c r="R18" s="26"/>
    </row>
    <row r="19" spans="1:18" s="16" customFormat="1" ht="3" customHeight="1" x14ac:dyDescent="0.3">
      <c r="A19" s="69"/>
      <c r="B19" s="69"/>
      <c r="C19" s="69"/>
      <c r="D19" s="69"/>
      <c r="E19" s="70"/>
      <c r="F19" s="71"/>
      <c r="G19" s="69"/>
      <c r="H19" s="70"/>
      <c r="I19" s="69"/>
      <c r="J19" s="70"/>
      <c r="K19" s="71"/>
      <c r="L19" s="70"/>
      <c r="M19" s="69"/>
      <c r="N19" s="70"/>
      <c r="O19" s="69"/>
      <c r="P19" s="70"/>
      <c r="Q19" s="71"/>
      <c r="R19" s="69"/>
    </row>
    <row r="20" spans="1:18" s="16" customFormat="1" ht="3" customHeight="1" x14ac:dyDescent="0.3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</row>
    <row r="21" spans="1:18" s="16" customFormat="1" ht="18" customHeight="1" x14ac:dyDescent="0.3">
      <c r="A21" s="26"/>
      <c r="B21" s="52" t="s">
        <v>38</v>
      </c>
      <c r="C21" s="52"/>
      <c r="D21" s="52"/>
      <c r="E21" s="52"/>
      <c r="F21" s="52"/>
      <c r="G21" s="52"/>
      <c r="H21" s="52"/>
      <c r="I21" s="52"/>
      <c r="O21" s="52"/>
      <c r="P21" s="26"/>
      <c r="Q21" s="26"/>
      <c r="R21" s="26"/>
    </row>
    <row r="22" spans="1:18" s="16" customFormat="1" ht="18" customHeight="1" x14ac:dyDescent="0.3">
      <c r="A22" s="26"/>
      <c r="B22" s="52" t="s">
        <v>39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26"/>
      <c r="Q22" s="26"/>
      <c r="R22" s="26"/>
    </row>
    <row r="23" spans="1:18" s="16" customFormat="1" ht="18" customHeight="1" x14ac:dyDescent="0.3">
      <c r="A23" s="26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26"/>
      <c r="Q23" s="26"/>
      <c r="R23" s="26"/>
    </row>
    <row r="24" spans="1:18" s="16" customFormat="1" ht="18" customHeight="1" x14ac:dyDescent="0.3">
      <c r="A24" s="26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26"/>
      <c r="Q24" s="26"/>
      <c r="R24" s="26"/>
    </row>
    <row r="25" spans="1:18" s="16" customFormat="1" ht="18" customHeight="1" x14ac:dyDescent="0.3">
      <c r="A25" s="26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26"/>
      <c r="Q25" s="26"/>
      <c r="R25" s="26"/>
    </row>
    <row r="26" spans="1:18" s="16" customFormat="1" ht="18" customHeight="1" x14ac:dyDescent="0.3">
      <c r="A26" s="26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26"/>
      <c r="Q26" s="26"/>
      <c r="R26" s="26"/>
    </row>
    <row r="27" spans="1:18" s="16" customFormat="1" ht="18" customHeight="1" x14ac:dyDescent="0.3">
      <c r="A27" s="26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26"/>
      <c r="Q27" s="26"/>
      <c r="R27" s="26"/>
    </row>
    <row r="28" spans="1:18" s="72" customFormat="1" ht="18.75" customHeight="1" x14ac:dyDescent="0.3">
      <c r="A28" s="53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3"/>
      <c r="Q28" s="53"/>
      <c r="R28" s="53"/>
    </row>
    <row r="29" spans="1:18" s="72" customFormat="1" ht="20.25" customHeight="1" x14ac:dyDescent="0.3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</row>
    <row r="30" spans="1:18" s="73" customFormat="1" x14ac:dyDescent="0.3">
      <c r="A30" s="52"/>
      <c r="B30" s="52" t="s">
        <v>40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</row>
    <row r="31" spans="1:18" s="73" customFormat="1" x14ac:dyDescent="0.3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</row>
    <row r="32" spans="1:18" s="73" customFormat="1" x14ac:dyDescent="0.3"/>
  </sheetData>
  <mergeCells count="39">
    <mergeCell ref="H10:I10"/>
    <mergeCell ref="J10:K10"/>
    <mergeCell ref="L10:M10"/>
    <mergeCell ref="N10:O10"/>
    <mergeCell ref="P10:Q10"/>
    <mergeCell ref="A12:D12"/>
    <mergeCell ref="H8:I8"/>
    <mergeCell ref="J8:K8"/>
    <mergeCell ref="L8:M8"/>
    <mergeCell ref="N8:O8"/>
    <mergeCell ref="P8:Q8"/>
    <mergeCell ref="H9:I9"/>
    <mergeCell ref="J9:K9"/>
    <mergeCell ref="L9:M9"/>
    <mergeCell ref="N9:O9"/>
    <mergeCell ref="P9:Q9"/>
    <mergeCell ref="E7:F7"/>
    <mergeCell ref="H7:I7"/>
    <mergeCell ref="J7:K7"/>
    <mergeCell ref="L7:M7"/>
    <mergeCell ref="N7:O7"/>
    <mergeCell ref="P7:Q7"/>
    <mergeCell ref="P5:Q5"/>
    <mergeCell ref="E6:F6"/>
    <mergeCell ref="H6:I6"/>
    <mergeCell ref="J6:K6"/>
    <mergeCell ref="L6:M6"/>
    <mergeCell ref="N6:O6"/>
    <mergeCell ref="P6:Q6"/>
    <mergeCell ref="A4:D10"/>
    <mergeCell ref="E4:F4"/>
    <mergeCell ref="G4:K4"/>
    <mergeCell ref="L4:P4"/>
    <mergeCell ref="R4:R10"/>
    <mergeCell ref="E5:F5"/>
    <mergeCell ref="H5:I5"/>
    <mergeCell ref="J5:K5"/>
    <mergeCell ref="L5:M5"/>
    <mergeCell ref="N5:O5"/>
  </mergeCells>
  <pageMargins left="0.35433070866141736" right="0.15748031496062992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T-3.3</vt:lpstr>
      <vt:lpstr>'T-3.3'!Print_Area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V.6</dc:creator>
  <cp:lastModifiedBy>KKD Windows7 V.6</cp:lastModifiedBy>
  <dcterms:created xsi:type="dcterms:W3CDTF">2016-11-14T06:19:06Z</dcterms:created>
  <dcterms:modified xsi:type="dcterms:W3CDTF">2016-11-14T06:19:20Z</dcterms:modified>
</cp:coreProperties>
</file>