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13.4" sheetId="1" r:id="rId1"/>
  </sheets>
  <calcPr calcId="124519"/>
</workbook>
</file>

<file path=xl/calcChain.xml><?xml version="1.0" encoding="utf-8"?>
<calcChain xmlns="http://schemas.openxmlformats.org/spreadsheetml/2006/main">
  <c r="F10" i="1"/>
  <c r="F9" s="1"/>
  <c r="G10"/>
  <c r="G9" s="1"/>
  <c r="J10"/>
  <c r="J9" s="1"/>
  <c r="K10"/>
  <c r="K9" s="1"/>
  <c r="L10"/>
  <c r="L9" s="1"/>
  <c r="E11"/>
  <c r="I11"/>
  <c r="E12"/>
  <c r="I12"/>
  <c r="I13"/>
  <c r="G14"/>
  <c r="E14" s="1"/>
  <c r="K14"/>
  <c r="I14" s="1"/>
  <c r="L14"/>
  <c r="E15"/>
  <c r="I15"/>
  <c r="E16"/>
  <c r="I16"/>
  <c r="I17"/>
  <c r="G18"/>
  <c r="E18" s="1"/>
  <c r="K18"/>
  <c r="I18" s="1"/>
  <c r="L18"/>
  <c r="E19"/>
  <c r="I19"/>
  <c r="E20"/>
  <c r="I20"/>
  <c r="I9" l="1"/>
  <c r="E9"/>
  <c r="I10"/>
  <c r="E10"/>
</calcChain>
</file>

<file path=xl/sharedStrings.xml><?xml version="1.0" encoding="utf-8"?>
<sst xmlns="http://schemas.openxmlformats.org/spreadsheetml/2006/main" count="87" uniqueCount="51">
  <si>
    <t>: The State Railway of Thailand</t>
  </si>
  <si>
    <t>Source</t>
  </si>
  <si>
    <t>: การรถไฟแห่งประเทศไทย</t>
  </si>
  <si>
    <t xml:space="preserve">ที่มา </t>
  </si>
  <si>
    <t>: Carload included livestock</t>
  </si>
  <si>
    <t>Note</t>
  </si>
  <si>
    <t>: สินค้าเหมาคันรวมสัตว์มีชีวิต</t>
  </si>
  <si>
    <t>หมายเหตุ</t>
  </si>
  <si>
    <t xml:space="preserve">          Khlong Maha Sawat</t>
  </si>
  <si>
    <t>-</t>
  </si>
  <si>
    <t>คลองมหาสวัสดิ์</t>
  </si>
  <si>
    <t xml:space="preserve">          Wat Suwan</t>
  </si>
  <si>
    <t>วัดสุวรรณ</t>
  </si>
  <si>
    <t xml:space="preserve">          Sala Ya</t>
  </si>
  <si>
    <t>ศาลายา</t>
  </si>
  <si>
    <t xml:space="preserve">     Phutthamonthon District </t>
  </si>
  <si>
    <t>อำเภอพุทธมณฑล</t>
  </si>
  <si>
    <t xml:space="preserve">          Tha Chalaep</t>
  </si>
  <si>
    <t>ท่าแฉลบ</t>
  </si>
  <si>
    <t xml:space="preserve">          Nakhon Chaisi</t>
  </si>
  <si>
    <t>นครชัยศรี</t>
  </si>
  <si>
    <t xml:space="preserve">          Wat Ngiu Rai</t>
  </si>
  <si>
    <t>วัดงิ้วราย</t>
  </si>
  <si>
    <t xml:space="preserve">     Nakhon Chaisi District </t>
  </si>
  <si>
    <t>อำเภอนครชัยศรี</t>
  </si>
  <si>
    <t xml:space="preserve">          Phrong Madua</t>
  </si>
  <si>
    <t>โพรงมะเดื่อ</t>
  </si>
  <si>
    <t xml:space="preserve">          Nakhon Pathom</t>
  </si>
  <si>
    <t>นครปฐม</t>
  </si>
  <si>
    <t xml:space="preserve">          Ton Samrong</t>
  </si>
  <si>
    <t xml:space="preserve">ต้นสำโรง </t>
  </si>
  <si>
    <t xml:space="preserve">     Muang Nakhon Pathom District </t>
  </si>
  <si>
    <t>อำเภอเมืองนครปฐม</t>
  </si>
  <si>
    <t xml:space="preserve"> Nakhon Pathom Province</t>
  </si>
  <si>
    <t xml:space="preserve"> จังหวัดนครปฐม</t>
  </si>
  <si>
    <t>Others</t>
  </si>
  <si>
    <t>Package</t>
  </si>
  <si>
    <t>Carload</t>
  </si>
  <si>
    <t>Total</t>
  </si>
  <si>
    <t>อื่น ๆ</t>
  </si>
  <si>
    <t>สินค้าหีบห่อ</t>
  </si>
  <si>
    <t>สินค้าเหมาคัน</t>
  </si>
  <si>
    <t>รวม</t>
  </si>
  <si>
    <t>District and station</t>
  </si>
  <si>
    <t>Freight  revenue  (Baht )</t>
  </si>
  <si>
    <t>Quantity good carried  (Tons )</t>
  </si>
  <si>
    <t>อำเภอ และสถานี</t>
  </si>
  <si>
    <t>รายได้จากการบรรทุก (บาท )</t>
  </si>
  <si>
    <t>ปริมาณสินค้าที่บรรทุก  ( ตัน )</t>
  </si>
  <si>
    <t>TABLE  13.4  QUANTITY AND EARNING OF COMMODITIES AS RAILWAY CARRYING  BY DISTRICT AND STATION: 2006</t>
  </si>
  <si>
    <t>ตาราง    13.4  ปริมาณ และรายได้จากการบรรทุกสินค้าโดยทางรถไฟ  จำแนกเป็นรายอำเภอ และสถานี  พ.ศ. 2549</t>
  </si>
</sst>
</file>

<file path=xl/styles.xml><?xml version="1.0" encoding="utf-8"?>
<styleSheet xmlns="http://schemas.openxmlformats.org/spreadsheetml/2006/main">
  <numFmts count="1">
    <numFmt numFmtId="187" formatCode="#,##0.000"/>
  </numFmts>
  <fonts count="6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1" xfId="0" applyFont="1" applyBorder="1"/>
    <xf numFmtId="187" fontId="3" fillId="0" borderId="1" xfId="0" applyNumberFormat="1" applyFont="1" applyBorder="1"/>
    <xf numFmtId="4" fontId="3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/>
    <xf numFmtId="4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5"/>
  <sheetViews>
    <sheetView showGridLines="0" tabSelected="1" workbookViewId="0">
      <selection activeCell="F12" sqref="F12"/>
    </sheetView>
  </sheetViews>
  <sheetFormatPr defaultRowHeight="21"/>
  <cols>
    <col min="1" max="3" width="2.7109375" style="2" customWidth="1"/>
    <col min="4" max="4" width="16" style="2" customWidth="1"/>
    <col min="5" max="7" width="11.7109375" style="2" customWidth="1"/>
    <col min="8" max="8" width="2.7109375" style="2" customWidth="1"/>
    <col min="9" max="9" width="11.5703125" style="2" customWidth="1"/>
    <col min="10" max="12" width="11.7109375" style="2" customWidth="1"/>
    <col min="13" max="13" width="28.140625" style="2" customWidth="1"/>
    <col min="14" max="16384" width="9.140625" style="1"/>
  </cols>
  <sheetData>
    <row r="2" spans="1:13" s="31" customFormat="1" ht="22.5" customHeight="1">
      <c r="A2" s="12"/>
      <c r="B2" s="12" t="s">
        <v>50</v>
      </c>
      <c r="C2" s="30"/>
      <c r="E2" s="12"/>
      <c r="F2" s="12"/>
      <c r="G2" s="12"/>
      <c r="H2" s="12"/>
      <c r="I2" s="12"/>
      <c r="J2" s="12"/>
      <c r="K2" s="12"/>
      <c r="L2" s="12"/>
      <c r="M2" s="12"/>
    </row>
    <row r="3" spans="1:13" s="11" customFormat="1" ht="22.5" customHeight="1">
      <c r="A3" s="29"/>
      <c r="B3" s="29" t="s">
        <v>49</v>
      </c>
      <c r="C3" s="30"/>
      <c r="E3" s="29"/>
      <c r="F3" s="29"/>
      <c r="G3" s="29"/>
      <c r="H3" s="29"/>
      <c r="I3" s="29"/>
      <c r="J3" s="29"/>
      <c r="K3" s="29"/>
      <c r="L3" s="29"/>
      <c r="M3" s="29"/>
    </row>
    <row r="4" spans="1:13" ht="4.5" customHeight="1"/>
    <row r="5" spans="1:13" s="3" customFormat="1" ht="18.75" customHeight="1">
      <c r="A5" s="27"/>
      <c r="B5" s="27"/>
      <c r="C5" s="27"/>
      <c r="D5" s="27"/>
      <c r="E5" s="28" t="s">
        <v>48</v>
      </c>
      <c r="F5" s="28"/>
      <c r="G5" s="28"/>
      <c r="H5" s="24"/>
      <c r="I5" s="28" t="s">
        <v>47</v>
      </c>
      <c r="J5" s="28"/>
      <c r="K5" s="28"/>
      <c r="L5" s="28"/>
      <c r="M5" s="27"/>
    </row>
    <row r="6" spans="1:13" s="3" customFormat="1" ht="18.75" customHeight="1">
      <c r="A6" s="23" t="s">
        <v>46</v>
      </c>
      <c r="B6" s="23"/>
      <c r="C6" s="23"/>
      <c r="D6" s="23"/>
      <c r="E6" s="26" t="s">
        <v>45</v>
      </c>
      <c r="F6" s="26"/>
      <c r="G6" s="26"/>
      <c r="H6" s="25"/>
      <c r="I6" s="26" t="s">
        <v>44</v>
      </c>
      <c r="J6" s="26"/>
      <c r="K6" s="26"/>
      <c r="L6" s="26"/>
      <c r="M6" s="23" t="s">
        <v>43</v>
      </c>
    </row>
    <row r="7" spans="1:13" s="3" customFormat="1" ht="18.75" customHeight="1">
      <c r="A7" s="23"/>
      <c r="B7" s="23"/>
      <c r="C7" s="23"/>
      <c r="D7" s="23"/>
      <c r="E7" s="24" t="s">
        <v>42</v>
      </c>
      <c r="F7" s="24" t="s">
        <v>41</v>
      </c>
      <c r="G7" s="24" t="s">
        <v>40</v>
      </c>
      <c r="H7" s="25"/>
      <c r="I7" s="24" t="s">
        <v>42</v>
      </c>
      <c r="J7" s="24" t="s">
        <v>41</v>
      </c>
      <c r="K7" s="24" t="s">
        <v>40</v>
      </c>
      <c r="L7" s="24" t="s">
        <v>39</v>
      </c>
      <c r="M7" s="23"/>
    </row>
    <row r="8" spans="1:13" s="3" customFormat="1" ht="18.75" customHeight="1">
      <c r="A8" s="21"/>
      <c r="B8" s="21"/>
      <c r="C8" s="21"/>
      <c r="D8" s="21"/>
      <c r="E8" s="22" t="s">
        <v>38</v>
      </c>
      <c r="F8" s="22" t="s">
        <v>37</v>
      </c>
      <c r="G8" s="22" t="s">
        <v>36</v>
      </c>
      <c r="H8" s="22"/>
      <c r="I8" s="22" t="s">
        <v>38</v>
      </c>
      <c r="J8" s="22" t="s">
        <v>37</v>
      </c>
      <c r="K8" s="22" t="s">
        <v>36</v>
      </c>
      <c r="L8" s="22" t="s">
        <v>35</v>
      </c>
      <c r="M8" s="21"/>
    </row>
    <row r="9" spans="1:13" s="11" customFormat="1" ht="21" customHeight="1">
      <c r="A9" s="20" t="s">
        <v>34</v>
      </c>
      <c r="B9" s="20"/>
      <c r="C9" s="20"/>
      <c r="D9" s="20"/>
      <c r="E9" s="13">
        <f>SUM(F9:G9)</f>
        <v>1117.78</v>
      </c>
      <c r="F9" s="13">
        <f>SUM(F10,F14,F18)</f>
        <v>163.93</v>
      </c>
      <c r="G9" s="13">
        <f>SUM(G10,G14,G18)</f>
        <v>953.85</v>
      </c>
      <c r="H9" s="13"/>
      <c r="I9" s="13">
        <f>SUM(J9:L9)</f>
        <v>3412996</v>
      </c>
      <c r="J9" s="13">
        <f>SUM(J10,J14,J18)</f>
        <v>58645</v>
      </c>
      <c r="K9" s="13">
        <f>SUM(K10,K14,K18)</f>
        <v>2719420</v>
      </c>
      <c r="L9" s="19">
        <f>SUM(L10,L14,L18)</f>
        <v>634931</v>
      </c>
      <c r="M9" s="18" t="s">
        <v>33</v>
      </c>
    </row>
    <row r="10" spans="1:13" s="11" customFormat="1" ht="21.6" customHeight="1">
      <c r="B10" s="17" t="s">
        <v>32</v>
      </c>
      <c r="C10" s="17"/>
      <c r="D10" s="17"/>
      <c r="E10" s="13">
        <f>SUM(F10:G10)</f>
        <v>844.66000000000008</v>
      </c>
      <c r="F10" s="13">
        <f>SUM(F11:F13)</f>
        <v>163.93</v>
      </c>
      <c r="G10" s="13">
        <f>SUM(G11:G13)</f>
        <v>680.73</v>
      </c>
      <c r="H10" s="13"/>
      <c r="I10" s="13">
        <f>SUM(J10:L10)</f>
        <v>2594586</v>
      </c>
      <c r="J10" s="13">
        <f>SUM(J11:J13)</f>
        <v>58645</v>
      </c>
      <c r="K10" s="13">
        <f>SUM(K11:K13)</f>
        <v>2071932</v>
      </c>
      <c r="L10" s="13">
        <f>SUM(L11:L13)</f>
        <v>464009</v>
      </c>
      <c r="M10" s="12" t="s">
        <v>31</v>
      </c>
    </row>
    <row r="11" spans="1:13" s="11" customFormat="1" ht="21.6" customHeight="1">
      <c r="A11" s="16"/>
      <c r="C11" s="15" t="s">
        <v>30</v>
      </c>
      <c r="D11" s="14"/>
      <c r="E11" s="10">
        <f>SUM(F11:G11)</f>
        <v>0.15</v>
      </c>
      <c r="F11" s="10" t="s">
        <v>9</v>
      </c>
      <c r="G11" s="10">
        <v>0.15</v>
      </c>
      <c r="H11" s="10"/>
      <c r="I11" s="10">
        <f>SUM(J11:L11)</f>
        <v>2384</v>
      </c>
      <c r="J11" s="10" t="s">
        <v>9</v>
      </c>
      <c r="K11" s="10">
        <v>1854</v>
      </c>
      <c r="L11" s="10">
        <v>530</v>
      </c>
      <c r="M11" s="1" t="s">
        <v>29</v>
      </c>
    </row>
    <row r="12" spans="1:13" s="11" customFormat="1" ht="21.6" customHeight="1">
      <c r="A12" s="16"/>
      <c r="C12" s="15" t="s">
        <v>28</v>
      </c>
      <c r="D12" s="14"/>
      <c r="E12" s="10">
        <f>SUM(F12:G12)</f>
        <v>844.51</v>
      </c>
      <c r="F12" s="10">
        <v>163.93</v>
      </c>
      <c r="G12" s="10">
        <v>680.58</v>
      </c>
      <c r="H12" s="10"/>
      <c r="I12" s="10">
        <f>SUM(J12:L12)</f>
        <v>2592122</v>
      </c>
      <c r="J12" s="10">
        <v>58645</v>
      </c>
      <c r="K12" s="10">
        <v>2070078</v>
      </c>
      <c r="L12" s="10">
        <v>463399</v>
      </c>
      <c r="M12" s="1" t="s">
        <v>27</v>
      </c>
    </row>
    <row r="13" spans="1:13" s="11" customFormat="1" ht="21.6" customHeight="1">
      <c r="A13" s="16"/>
      <c r="C13" s="15" t="s">
        <v>26</v>
      </c>
      <c r="D13" s="14"/>
      <c r="E13" s="13" t="s">
        <v>9</v>
      </c>
      <c r="F13" s="13" t="s">
        <v>9</v>
      </c>
      <c r="G13" s="10" t="s">
        <v>9</v>
      </c>
      <c r="H13" s="10"/>
      <c r="I13" s="10">
        <f>SUM(J13:L13)</f>
        <v>80</v>
      </c>
      <c r="J13" s="13" t="s">
        <v>9</v>
      </c>
      <c r="K13" s="10" t="s">
        <v>9</v>
      </c>
      <c r="L13" s="10">
        <v>80</v>
      </c>
      <c r="M13" s="1" t="s">
        <v>25</v>
      </c>
    </row>
    <row r="14" spans="1:13" s="11" customFormat="1" ht="21.6" customHeight="1">
      <c r="B14" s="11" t="s">
        <v>24</v>
      </c>
      <c r="E14" s="13">
        <f>SUM(F14:G14)</f>
        <v>0.97</v>
      </c>
      <c r="F14" s="13" t="s">
        <v>9</v>
      </c>
      <c r="G14" s="13">
        <f>SUM(G15:G17)</f>
        <v>0.97</v>
      </c>
      <c r="H14" s="13"/>
      <c r="I14" s="13">
        <f>SUM(J14:L14)</f>
        <v>10105</v>
      </c>
      <c r="J14" s="13" t="s">
        <v>9</v>
      </c>
      <c r="K14" s="13">
        <f>SUM(K15:K17)</f>
        <v>7900</v>
      </c>
      <c r="L14" s="13">
        <f>SUM(L15:L17)</f>
        <v>2205</v>
      </c>
      <c r="M14" s="12" t="s">
        <v>23</v>
      </c>
    </row>
    <row r="15" spans="1:13" s="7" customFormat="1" ht="21.6" customHeight="1">
      <c r="C15" s="7" t="s">
        <v>22</v>
      </c>
      <c r="E15" s="10">
        <f>SUM(F15:G15)</f>
        <v>0.22</v>
      </c>
      <c r="F15" s="10" t="s">
        <v>9</v>
      </c>
      <c r="G15" s="10">
        <v>0.22</v>
      </c>
      <c r="H15" s="10"/>
      <c r="I15" s="10">
        <f>SUM(J15:L15)</f>
        <v>1937</v>
      </c>
      <c r="J15" s="10" t="s">
        <v>9</v>
      </c>
      <c r="K15" s="10">
        <v>1480</v>
      </c>
      <c r="L15" s="10">
        <v>457</v>
      </c>
      <c r="M15" s="1" t="s">
        <v>21</v>
      </c>
    </row>
    <row r="16" spans="1:13" s="7" customFormat="1" ht="21.6" customHeight="1">
      <c r="C16" s="7" t="s">
        <v>20</v>
      </c>
      <c r="E16" s="10">
        <f>SUM(F16:G16)</f>
        <v>0.75</v>
      </c>
      <c r="F16" s="10" t="s">
        <v>9</v>
      </c>
      <c r="G16" s="10">
        <v>0.75</v>
      </c>
      <c r="H16" s="10"/>
      <c r="I16" s="10">
        <f>SUM(J16:L16)</f>
        <v>8158</v>
      </c>
      <c r="J16" s="10" t="s">
        <v>9</v>
      </c>
      <c r="K16" s="10">
        <v>6420</v>
      </c>
      <c r="L16" s="10">
        <v>1738</v>
      </c>
      <c r="M16" s="1" t="s">
        <v>19</v>
      </c>
    </row>
    <row r="17" spans="1:13" s="7" customFormat="1" ht="21.6" customHeight="1">
      <c r="C17" s="7" t="s">
        <v>18</v>
      </c>
      <c r="E17" s="10" t="s">
        <v>9</v>
      </c>
      <c r="F17" s="10" t="s">
        <v>9</v>
      </c>
      <c r="G17" s="10" t="s">
        <v>9</v>
      </c>
      <c r="H17" s="10"/>
      <c r="I17" s="10">
        <f>SUM(J17:L17)</f>
        <v>10</v>
      </c>
      <c r="J17" s="10" t="s">
        <v>9</v>
      </c>
      <c r="K17" s="10" t="s">
        <v>9</v>
      </c>
      <c r="L17" s="10">
        <v>10</v>
      </c>
      <c r="M17" s="1" t="s">
        <v>17</v>
      </c>
    </row>
    <row r="18" spans="1:13" s="11" customFormat="1" ht="21.6" customHeight="1">
      <c r="B18" s="11" t="s">
        <v>16</v>
      </c>
      <c r="E18" s="13">
        <f>SUM(F18:G18)</f>
        <v>272.14999999999998</v>
      </c>
      <c r="F18" s="13" t="s">
        <v>9</v>
      </c>
      <c r="G18" s="13">
        <f>SUM(G19:G21)</f>
        <v>272.14999999999998</v>
      </c>
      <c r="H18" s="13"/>
      <c r="I18" s="13">
        <f>SUM(J18:L18)</f>
        <v>808305</v>
      </c>
      <c r="J18" s="13" t="s">
        <v>9</v>
      </c>
      <c r="K18" s="13">
        <f>SUM(K19:K21)</f>
        <v>639588</v>
      </c>
      <c r="L18" s="13">
        <f>SUM(L19:L21)</f>
        <v>168717</v>
      </c>
      <c r="M18" s="12" t="s">
        <v>15</v>
      </c>
    </row>
    <row r="19" spans="1:13" s="7" customFormat="1" ht="21.6" customHeight="1">
      <c r="C19" s="7" t="s">
        <v>14</v>
      </c>
      <c r="E19" s="10">
        <f>SUM(F19:G19)</f>
        <v>272.06</v>
      </c>
      <c r="F19" s="10" t="s">
        <v>9</v>
      </c>
      <c r="G19" s="10">
        <v>272.06</v>
      </c>
      <c r="H19" s="10"/>
      <c r="I19" s="10">
        <f>SUM(J19:L19)</f>
        <v>807994</v>
      </c>
      <c r="J19" s="10" t="s">
        <v>9</v>
      </c>
      <c r="K19" s="10">
        <v>639378</v>
      </c>
      <c r="L19" s="10">
        <v>168616</v>
      </c>
      <c r="M19" s="1" t="s">
        <v>13</v>
      </c>
    </row>
    <row r="20" spans="1:13" s="7" customFormat="1" ht="21.6" customHeight="1">
      <c r="C20" s="7" t="s">
        <v>12</v>
      </c>
      <c r="E20" s="10">
        <f>SUM(F20:G20)</f>
        <v>0.09</v>
      </c>
      <c r="F20" s="10" t="s">
        <v>9</v>
      </c>
      <c r="G20" s="10">
        <v>0.09</v>
      </c>
      <c r="H20" s="10"/>
      <c r="I20" s="10">
        <f>SUM(J20:L20)</f>
        <v>311</v>
      </c>
      <c r="J20" s="10" t="s">
        <v>9</v>
      </c>
      <c r="K20" s="10">
        <v>210</v>
      </c>
      <c r="L20" s="10">
        <v>101</v>
      </c>
      <c r="M20" s="1" t="s">
        <v>11</v>
      </c>
    </row>
    <row r="21" spans="1:13" s="7" customFormat="1" ht="21.6" customHeight="1">
      <c r="C21" s="7" t="s">
        <v>10</v>
      </c>
      <c r="E21" s="10" t="s">
        <v>9</v>
      </c>
      <c r="F21" s="10" t="s">
        <v>9</v>
      </c>
      <c r="G21" s="10" t="s">
        <v>9</v>
      </c>
      <c r="H21" s="10"/>
      <c r="I21" s="10" t="s">
        <v>9</v>
      </c>
      <c r="J21" s="10" t="s">
        <v>9</v>
      </c>
      <c r="K21" s="10" t="s">
        <v>9</v>
      </c>
      <c r="L21" s="10" t="s">
        <v>9</v>
      </c>
      <c r="M21" s="1" t="s">
        <v>8</v>
      </c>
    </row>
    <row r="22" spans="1:13" s="8" customFormat="1" ht="2.25" customHeight="1">
      <c r="E22" s="9"/>
      <c r="F22" s="9"/>
      <c r="G22" s="9"/>
      <c r="H22" s="9"/>
      <c r="I22" s="9"/>
      <c r="J22" s="9"/>
      <c r="K22" s="9"/>
      <c r="L22" s="9"/>
    </row>
    <row r="23" spans="1:13" s="7" customFormat="1" ht="2.25" customHeight="1"/>
    <row r="24" spans="1:13" s="3" customFormat="1" ht="18">
      <c r="A24" s="6" t="s">
        <v>7</v>
      </c>
      <c r="B24" s="6"/>
      <c r="C24" s="6"/>
      <c r="D24" s="4" t="s">
        <v>6</v>
      </c>
      <c r="E24" s="4"/>
      <c r="F24" s="5" t="s">
        <v>5</v>
      </c>
      <c r="G24" s="4" t="s">
        <v>4</v>
      </c>
      <c r="H24" s="4"/>
      <c r="I24" s="4"/>
      <c r="J24" s="4"/>
      <c r="K24" s="4"/>
      <c r="L24" s="4"/>
      <c r="M24" s="4"/>
    </row>
    <row r="25" spans="1:13" s="3" customFormat="1" ht="18">
      <c r="A25" s="6" t="s">
        <v>3</v>
      </c>
      <c r="B25" s="6"/>
      <c r="C25" s="6"/>
      <c r="D25" s="4" t="s">
        <v>2</v>
      </c>
      <c r="E25" s="4"/>
      <c r="F25" s="5" t="s">
        <v>1</v>
      </c>
      <c r="G25" s="4" t="s">
        <v>0</v>
      </c>
      <c r="H25" s="4"/>
      <c r="I25" s="4"/>
      <c r="J25" s="4"/>
      <c r="K25" s="4"/>
      <c r="L25" s="4"/>
      <c r="M25" s="4"/>
    </row>
  </sheetData>
  <mergeCells count="10">
    <mergeCell ref="A25:C25"/>
    <mergeCell ref="B10:D10"/>
    <mergeCell ref="M6:M7"/>
    <mergeCell ref="A9:D9"/>
    <mergeCell ref="E5:G5"/>
    <mergeCell ref="E6:G6"/>
    <mergeCell ref="I5:L5"/>
    <mergeCell ref="I6:L6"/>
    <mergeCell ref="A6:D7"/>
    <mergeCell ref="A24:C24"/>
  </mergeCells>
  <printOptions horizontalCentered="1"/>
  <pageMargins left="0.39370078740157483" right="0.39370078740157483" top="0.39370078740157483" bottom="0.9448818897637796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2007-10-22T07:04:51Z</dcterms:created>
  <dcterms:modified xsi:type="dcterms:W3CDTF">2007-10-22T07:04:59Z</dcterms:modified>
</cp:coreProperties>
</file>