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7500" windowHeight="5985" tabRatio="656" firstSheet="1" activeTab="1"/>
  </bookViews>
  <sheets>
    <sheet name="Sheet1" sheetId="18" r:id="rId1"/>
    <sheet name="T-17.4" sheetId="23" r:id="rId2"/>
  </sheets>
  <calcPr calcId="124519"/>
</workbook>
</file>

<file path=xl/calcChain.xml><?xml version="1.0" encoding="utf-8"?>
<calcChain xmlns="http://schemas.openxmlformats.org/spreadsheetml/2006/main">
  <c r="E28" i="23"/>
  <c r="F7"/>
  <c r="G7"/>
  <c r="I7"/>
  <c r="J7"/>
  <c r="K7"/>
  <c r="L7"/>
  <c r="E8"/>
  <c r="E9"/>
  <c r="E10"/>
  <c r="E11"/>
  <c r="E12"/>
  <c r="E13"/>
  <c r="E14"/>
  <c r="E15"/>
  <c r="E16"/>
  <c r="E17"/>
  <c r="E18"/>
  <c r="E20"/>
  <c r="E21"/>
  <c r="E22"/>
  <c r="E23"/>
  <c r="E24"/>
  <c r="E25"/>
  <c r="E7"/>
</calcChain>
</file>

<file path=xl/sharedStrings.xml><?xml version="1.0" encoding="utf-8"?>
<sst xmlns="http://schemas.openxmlformats.org/spreadsheetml/2006/main" count="119" uniqueCount="69">
  <si>
    <t>อำเภอ/กิ่งอำเภอ</t>
  </si>
  <si>
    <t>รวม</t>
  </si>
  <si>
    <t>Total</t>
  </si>
  <si>
    <t>Others</t>
  </si>
  <si>
    <t xml:space="preserve">ตาราง   </t>
  </si>
  <si>
    <t xml:space="preserve">TABLE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</si>
  <si>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</si>
  <si>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</si>
  <si>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</si>
  <si>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</si>
  <si>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</si>
  <si>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</si>
  <si>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</si>
  <si>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</si>
  <si>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</si>
  <si>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</si>
  <si>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</si>
  <si>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</si>
  <si>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</si>
  <si>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District/Minor district</t>
  </si>
  <si>
    <t>ประเภทภาษี (บาท) Type of  taxes (Baht)</t>
  </si>
  <si>
    <t>ยอดรวม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</si>
  <si>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</si>
  <si>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</si>
  <si>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</si>
  <si>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</si>
  <si>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</si>
  <si>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</si>
  <si>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</si>
  <si>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</si>
  <si>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</si>
  <si>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</si>
  <si>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</si>
  <si>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</si>
  <si>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</si>
  <si>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</si>
  <si>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</si>
  <si>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</si>
  <si>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</si>
  <si>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</si>
  <si>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</si>
  <si>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</si>
  <si>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 xml:space="preserve">       ที่มา:  สำนักงานสรรพากรจังหวัดอุดรธานี</t>
  </si>
  <si>
    <t xml:space="preserve">  Source:  Udonthani  Provincial Revenue Office</t>
  </si>
  <si>
    <t>-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</si>
  <si>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</si>
  <si>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</si>
  <si>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</si>
  <si>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</si>
  <si>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</si>
  <si>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</si>
  <si>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</si>
  <si>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</si>
  <si>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</si>
  <si>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</si>
  <si>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</si>
  <si>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</si>
  <si>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</si>
  <si>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</si>
  <si>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</si>
  <si>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</si>
  <si>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</si>
  <si>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</si>
  <si>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>King Amphoe Ku Kaeo</t>
  </si>
  <si>
    <t>King Amphoe Prachaksinlapakhom</t>
  </si>
  <si>
    <t>จังหวัด</t>
  </si>
  <si>
    <t xml:space="preserve">    Changwat</t>
  </si>
  <si>
    <t>รายได้จากการจัดเก็บเงินภาษี จำแนกตามประเภทภาษี  เป็นรายอำเภอ พ.ศ. 2549</t>
  </si>
  <si>
    <t>REVERNUE TAX BY TYPE OF TAXES AND DISTRICT: 2006</t>
  </si>
</sst>
</file>

<file path=xl/styles.xml><?xml version="1.0" encoding="utf-8"?>
<styleSheet xmlns="http://schemas.openxmlformats.org/spreadsheetml/2006/main">
  <numFmts count="2">
    <numFmt numFmtId="194" formatCode="_-* #,##0.00_-;\-* #,##0.00_-;_-* &quot;-&quot;??_-;_-@_-"/>
    <numFmt numFmtId="203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12"/>
      <name val="AngsanaUPC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9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203" fontId="3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11" xfId="0" applyFont="1" applyBorder="1"/>
    <xf numFmtId="0" fontId="5" fillId="0" borderId="2" xfId="0" applyFont="1" applyBorder="1" applyAlignment="1">
      <alignment horizontal="left"/>
    </xf>
    <xf numFmtId="0" fontId="5" fillId="0" borderId="10" xfId="0" applyFont="1" applyBorder="1"/>
    <xf numFmtId="0" fontId="5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Alignment="1">
      <alignment horizontal="left" indent="1"/>
    </xf>
    <xf numFmtId="0" fontId="6" fillId="0" borderId="0" xfId="1" applyFont="1" applyBorder="1"/>
    <xf numFmtId="0" fontId="5" fillId="0" borderId="7" xfId="0" applyFont="1" applyBorder="1"/>
    <xf numFmtId="0" fontId="6" fillId="0" borderId="8" xfId="0" applyFont="1" applyBorder="1" applyAlignment="1">
      <alignment horizontal="left" indent="1"/>
    </xf>
    <xf numFmtId="0" fontId="5" fillId="0" borderId="6" xfId="0" applyFont="1" applyBorder="1"/>
    <xf numFmtId="0" fontId="5" fillId="0" borderId="0" xfId="0" applyFont="1" applyAlignment="1">
      <alignment horizontal="right" textRotation="180"/>
    </xf>
    <xf numFmtId="4" fontId="3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0" borderId="3" xfId="2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3">
    <cellStyle name="Thaihead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0</xdr:rowOff>
    </xdr:from>
    <xdr:to>
      <xdr:col>13</xdr:col>
      <xdr:colOff>533400</xdr:colOff>
      <xdr:row>4</xdr:row>
      <xdr:rowOff>123825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0934700" y="0"/>
          <a:ext cx="266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21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1"/>
  <sheetViews>
    <sheetView showGridLines="0" tabSelected="1" workbookViewId="0">
      <selection activeCell="L35" sqref="L35"/>
    </sheetView>
  </sheetViews>
  <sheetFormatPr defaultRowHeight="21.75"/>
  <cols>
    <col min="1" max="1" width="1.7109375" style="6" customWidth="1"/>
    <col min="2" max="2" width="5.85546875" style="6" customWidth="1"/>
    <col min="3" max="3" width="5.28515625" style="6" customWidth="1"/>
    <col min="4" max="4" width="9.28515625" style="6" customWidth="1"/>
    <col min="5" max="5" width="16.7109375" style="6" customWidth="1"/>
    <col min="6" max="6" width="15" style="6" customWidth="1"/>
    <col min="7" max="7" width="15.5703125" style="6" customWidth="1"/>
    <col min="8" max="8" width="10.140625" style="6" customWidth="1"/>
    <col min="9" max="9" width="13.85546875" style="6" bestFit="1" customWidth="1"/>
    <col min="10" max="11" width="12.7109375" style="6" bestFit="1" customWidth="1"/>
    <col min="12" max="12" width="11.7109375" style="6" bestFit="1" customWidth="1"/>
    <col min="13" max="13" width="29.42578125" style="6" customWidth="1"/>
    <col min="14" max="14" width="9.7109375" style="6" customWidth="1"/>
    <col min="15" max="16384" width="9.140625" style="6"/>
  </cols>
  <sheetData>
    <row r="1" spans="1:16" s="1" customFormat="1" ht="21">
      <c r="B1" s="2" t="s">
        <v>4</v>
      </c>
      <c r="C1" s="3">
        <v>17.399999999999999</v>
      </c>
      <c r="D1" s="2" t="s">
        <v>67</v>
      </c>
    </row>
    <row r="2" spans="1:16" s="4" customFormat="1" ht="21">
      <c r="B2" s="5" t="s">
        <v>5</v>
      </c>
      <c r="C2" s="3">
        <v>17.399999999999999</v>
      </c>
      <c r="D2" s="5" t="s">
        <v>68</v>
      </c>
    </row>
    <row r="3" spans="1:16" ht="11.25" customHeight="1"/>
    <row r="4" spans="1:16" ht="21" customHeight="1">
      <c r="A4" s="15"/>
      <c r="B4" s="15"/>
      <c r="C4" s="15"/>
      <c r="D4" s="16"/>
      <c r="E4" s="17"/>
      <c r="F4" s="43" t="s">
        <v>20</v>
      </c>
      <c r="G4" s="44"/>
      <c r="H4" s="44"/>
      <c r="I4" s="44"/>
      <c r="J4" s="44"/>
      <c r="K4" s="44"/>
      <c r="L4" s="45"/>
      <c r="M4" s="18"/>
      <c r="N4" s="19"/>
    </row>
    <row r="5" spans="1:16" s="9" customFormat="1" ht="19.5" customHeight="1">
      <c r="A5" s="41" t="s">
        <v>0</v>
      </c>
      <c r="B5" s="41"/>
      <c r="C5" s="41"/>
      <c r="D5" s="42"/>
      <c r="E5" s="8" t="s">
        <v>1</v>
      </c>
      <c r="F5" s="8" t="s">
        <v>6</v>
      </c>
      <c r="G5" s="8" t="s">
        <v>18</v>
      </c>
      <c r="H5" s="8" t="s">
        <v>17</v>
      </c>
      <c r="I5" s="8" t="s">
        <v>15</v>
      </c>
      <c r="J5" s="8" t="s">
        <v>14</v>
      </c>
      <c r="K5" s="8" t="s">
        <v>16</v>
      </c>
      <c r="L5" s="20" t="s">
        <v>13</v>
      </c>
      <c r="M5" s="20" t="s">
        <v>19</v>
      </c>
      <c r="N5" s="13"/>
    </row>
    <row r="6" spans="1:16" s="9" customFormat="1" ht="21" customHeight="1">
      <c r="A6" s="10"/>
      <c r="B6" s="10"/>
      <c r="C6" s="10"/>
      <c r="D6" s="11"/>
      <c r="E6" s="21" t="s">
        <v>2</v>
      </c>
      <c r="F6" s="22" t="s">
        <v>7</v>
      </c>
      <c r="G6" s="22" t="s">
        <v>8</v>
      </c>
      <c r="H6" s="22" t="s">
        <v>9</v>
      </c>
      <c r="I6" s="22" t="s">
        <v>11</v>
      </c>
      <c r="J6" s="22" t="s">
        <v>12</v>
      </c>
      <c r="K6" s="22" t="s">
        <v>10</v>
      </c>
      <c r="L6" s="23" t="s">
        <v>3</v>
      </c>
      <c r="M6" s="24"/>
    </row>
    <row r="7" spans="1:16" s="1" customFormat="1" ht="27" customHeight="1">
      <c r="A7" s="39" t="s">
        <v>21</v>
      </c>
      <c r="B7" s="39"/>
      <c r="C7" s="39"/>
      <c r="D7" s="40"/>
      <c r="E7" s="34">
        <f>SUM(E8:E28)</f>
        <v>1224823550.5000002</v>
      </c>
      <c r="F7" s="34">
        <f t="shared" ref="F7:L7" si="0">SUM(F8:F28)</f>
        <v>310874856.37999994</v>
      </c>
      <c r="G7" s="34">
        <f t="shared" si="0"/>
        <v>196099242.58999997</v>
      </c>
      <c r="H7" s="34" t="s">
        <v>44</v>
      </c>
      <c r="I7" s="34">
        <f t="shared" si="0"/>
        <v>650199587.5200001</v>
      </c>
      <c r="J7" s="34">
        <f t="shared" si="0"/>
        <v>30832048.559999999</v>
      </c>
      <c r="K7" s="34">
        <f t="shared" si="0"/>
        <v>34654968.670000002</v>
      </c>
      <c r="L7" s="34">
        <f t="shared" si="0"/>
        <v>2162846.7799999998</v>
      </c>
      <c r="M7" s="25" t="s">
        <v>2</v>
      </c>
      <c r="P7" s="27"/>
    </row>
    <row r="8" spans="1:16" ht="18" customHeight="1">
      <c r="A8" s="25"/>
      <c r="B8" s="13" t="s">
        <v>22</v>
      </c>
      <c r="C8" s="25"/>
      <c r="D8" s="26"/>
      <c r="E8" s="35">
        <f>SUM(F8:L8)</f>
        <v>1009457965.12</v>
      </c>
      <c r="F8" s="35">
        <v>204560987.09999999</v>
      </c>
      <c r="G8" s="35">
        <v>159227302.84</v>
      </c>
      <c r="H8" s="34" t="s">
        <v>44</v>
      </c>
      <c r="I8" s="35">
        <v>588818653.04999995</v>
      </c>
      <c r="J8" s="35">
        <v>25631429.16</v>
      </c>
      <c r="K8" s="35">
        <v>30014492.969999999</v>
      </c>
      <c r="L8" s="35">
        <v>1205100</v>
      </c>
      <c r="M8" s="28" t="s">
        <v>45</v>
      </c>
      <c r="P8" s="19"/>
    </row>
    <row r="9" spans="1:16" ht="18" customHeight="1">
      <c r="A9" s="25"/>
      <c r="B9" s="13" t="s">
        <v>23</v>
      </c>
      <c r="C9" s="25"/>
      <c r="D9" s="26"/>
      <c r="E9" s="35">
        <f t="shared" ref="E9:E28" si="1">SUM(F9:L9)</f>
        <v>10481345.85</v>
      </c>
      <c r="F9" s="35">
        <v>4147919.88</v>
      </c>
      <c r="G9" s="35">
        <v>2250934.61</v>
      </c>
      <c r="H9" s="34" t="s">
        <v>44</v>
      </c>
      <c r="I9" s="35">
        <v>3635186.55</v>
      </c>
      <c r="J9" s="35">
        <v>128541.81</v>
      </c>
      <c r="K9" s="35">
        <v>253363</v>
      </c>
      <c r="L9" s="35">
        <v>65400</v>
      </c>
      <c r="M9" s="28" t="s">
        <v>46</v>
      </c>
      <c r="P9" s="19"/>
    </row>
    <row r="10" spans="1:16" ht="18" customHeight="1">
      <c r="A10" s="25"/>
      <c r="B10" s="13" t="s">
        <v>24</v>
      </c>
      <c r="C10" s="25"/>
      <c r="D10" s="26"/>
      <c r="E10" s="35">
        <f t="shared" si="1"/>
        <v>77534951.5</v>
      </c>
      <c r="F10" s="35">
        <v>38023305.240000002</v>
      </c>
      <c r="G10" s="35">
        <v>9498899.1999999993</v>
      </c>
      <c r="H10" s="34" t="s">
        <v>44</v>
      </c>
      <c r="I10" s="35">
        <v>25779126.440000001</v>
      </c>
      <c r="J10" s="35">
        <v>2591213.62</v>
      </c>
      <c r="K10" s="35">
        <v>1503107</v>
      </c>
      <c r="L10" s="35">
        <v>139300</v>
      </c>
      <c r="M10" s="28" t="s">
        <v>47</v>
      </c>
      <c r="P10" s="19"/>
    </row>
    <row r="11" spans="1:16" ht="18" customHeight="1">
      <c r="A11" s="25"/>
      <c r="B11" s="13" t="s">
        <v>25</v>
      </c>
      <c r="C11" s="25"/>
      <c r="D11" s="26"/>
      <c r="E11" s="35">
        <f t="shared" si="1"/>
        <v>2570480.81</v>
      </c>
      <c r="F11" s="35">
        <v>1506568.85</v>
      </c>
      <c r="G11" s="35">
        <v>441994.47</v>
      </c>
      <c r="H11" s="34" t="s">
        <v>44</v>
      </c>
      <c r="I11" s="35">
        <v>526631.24</v>
      </c>
      <c r="J11" s="35" t="s">
        <v>44</v>
      </c>
      <c r="K11" s="35">
        <v>73486.25</v>
      </c>
      <c r="L11" s="35">
        <v>21800</v>
      </c>
      <c r="M11" s="28" t="s">
        <v>48</v>
      </c>
      <c r="P11" s="19"/>
    </row>
    <row r="12" spans="1:16" ht="18" customHeight="1">
      <c r="A12" s="25"/>
      <c r="B12" s="13" t="s">
        <v>26</v>
      </c>
      <c r="C12" s="25"/>
      <c r="D12" s="26"/>
      <c r="E12" s="35">
        <f t="shared" si="1"/>
        <v>2974146.49</v>
      </c>
      <c r="F12" s="35">
        <v>1576410.37</v>
      </c>
      <c r="G12" s="35">
        <v>901081.79</v>
      </c>
      <c r="H12" s="34" t="s">
        <v>44</v>
      </c>
      <c r="I12" s="35">
        <v>376041.6</v>
      </c>
      <c r="J12" s="35">
        <v>902.73</v>
      </c>
      <c r="K12" s="35">
        <v>105510</v>
      </c>
      <c r="L12" s="35">
        <v>14200</v>
      </c>
      <c r="M12" s="28" t="s">
        <v>49</v>
      </c>
      <c r="P12" s="19"/>
    </row>
    <row r="13" spans="1:16" ht="18" customHeight="1">
      <c r="A13" s="25"/>
      <c r="B13" s="13" t="s">
        <v>27</v>
      </c>
      <c r="C13" s="25"/>
      <c r="D13" s="26"/>
      <c r="E13" s="35">
        <f>SUM(F13:L13)</f>
        <v>1221725.9399999997</v>
      </c>
      <c r="F13" s="35">
        <v>795242.46</v>
      </c>
      <c r="G13" s="35">
        <v>276034.68</v>
      </c>
      <c r="H13" s="34" t="s">
        <v>44</v>
      </c>
      <c r="I13" s="35">
        <v>108896.4</v>
      </c>
      <c r="J13" s="35" t="s">
        <v>44</v>
      </c>
      <c r="K13" s="35">
        <v>25952.400000000001</v>
      </c>
      <c r="L13" s="35">
        <v>15600</v>
      </c>
      <c r="M13" s="28" t="s">
        <v>50</v>
      </c>
      <c r="P13" s="19"/>
    </row>
    <row r="14" spans="1:16" ht="18" customHeight="1">
      <c r="A14" s="25"/>
      <c r="B14" s="29" t="s">
        <v>28</v>
      </c>
      <c r="C14" s="25"/>
      <c r="D14" s="26"/>
      <c r="E14" s="35">
        <f t="shared" si="1"/>
        <v>9759536.1100000013</v>
      </c>
      <c r="F14" s="35">
        <v>3981977.06</v>
      </c>
      <c r="G14" s="35">
        <v>1937754.92</v>
      </c>
      <c r="H14" s="34" t="s">
        <v>44</v>
      </c>
      <c r="I14" s="35">
        <v>3510009</v>
      </c>
      <c r="J14" s="35">
        <v>37619.129999999997</v>
      </c>
      <c r="K14" s="35">
        <v>212876</v>
      </c>
      <c r="L14" s="35">
        <v>79300</v>
      </c>
      <c r="M14" s="28" t="s">
        <v>51</v>
      </c>
      <c r="P14" s="19"/>
    </row>
    <row r="15" spans="1:16" ht="18" customHeight="1">
      <c r="A15" s="25"/>
      <c r="B15" s="13" t="s">
        <v>29</v>
      </c>
      <c r="C15" s="25"/>
      <c r="D15" s="26"/>
      <c r="E15" s="35">
        <f t="shared" si="1"/>
        <v>5382751.0099999998</v>
      </c>
      <c r="F15" s="35">
        <v>2742474.54</v>
      </c>
      <c r="G15" s="35">
        <v>1300002.1499999999</v>
      </c>
      <c r="H15" s="34" t="s">
        <v>44</v>
      </c>
      <c r="I15" s="35">
        <v>1135380.69</v>
      </c>
      <c r="J15" s="35">
        <v>37619.129999999997</v>
      </c>
      <c r="K15" s="35">
        <v>130874.5</v>
      </c>
      <c r="L15" s="35">
        <v>36400</v>
      </c>
      <c r="M15" s="28" t="s">
        <v>52</v>
      </c>
      <c r="P15" s="19"/>
    </row>
    <row r="16" spans="1:16" ht="18" customHeight="1">
      <c r="A16" s="25"/>
      <c r="B16" s="13" t="s">
        <v>30</v>
      </c>
      <c r="C16" s="25"/>
      <c r="D16" s="26"/>
      <c r="E16" s="35">
        <f t="shared" si="1"/>
        <v>17431102.16</v>
      </c>
      <c r="F16" s="35">
        <v>8440947.6400000006</v>
      </c>
      <c r="G16" s="35">
        <v>2941479.59</v>
      </c>
      <c r="H16" s="34" t="s">
        <v>44</v>
      </c>
      <c r="I16" s="35">
        <v>5312419.47</v>
      </c>
      <c r="J16" s="35">
        <v>69107.289999999994</v>
      </c>
      <c r="K16" s="35">
        <v>561148.17000000004</v>
      </c>
      <c r="L16" s="35">
        <v>106000</v>
      </c>
      <c r="M16" s="28" t="s">
        <v>53</v>
      </c>
      <c r="P16" s="19"/>
    </row>
    <row r="17" spans="1:16" ht="18" customHeight="1">
      <c r="A17" s="25"/>
      <c r="B17" s="13" t="s">
        <v>31</v>
      </c>
      <c r="C17" s="25"/>
      <c r="D17" s="26"/>
      <c r="E17" s="35">
        <f t="shared" si="1"/>
        <v>25454859.16</v>
      </c>
      <c r="F17" s="35">
        <v>9411975.2699999996</v>
      </c>
      <c r="G17" s="35">
        <v>6491738.6399999997</v>
      </c>
      <c r="H17" s="34" t="s">
        <v>44</v>
      </c>
      <c r="I17" s="35">
        <v>7419411.7699999996</v>
      </c>
      <c r="J17" s="35">
        <v>1514889.28</v>
      </c>
      <c r="K17" s="35">
        <v>533344.19999999995</v>
      </c>
      <c r="L17" s="35">
        <v>83500</v>
      </c>
      <c r="M17" s="28" t="s">
        <v>54</v>
      </c>
      <c r="P17" s="19"/>
    </row>
    <row r="18" spans="1:16" ht="18" customHeight="1">
      <c r="A18" s="25"/>
      <c r="B18" s="13" t="s">
        <v>32</v>
      </c>
      <c r="C18" s="25"/>
      <c r="D18" s="26"/>
      <c r="E18" s="35">
        <f t="shared" si="1"/>
        <v>8175328.8899999997</v>
      </c>
      <c r="F18" s="35">
        <v>4608699.63</v>
      </c>
      <c r="G18" s="35">
        <v>1548846.29</v>
      </c>
      <c r="H18" s="34" t="s">
        <v>44</v>
      </c>
      <c r="I18" s="35">
        <v>1730630.24</v>
      </c>
      <c r="J18" s="35">
        <v>3231.81</v>
      </c>
      <c r="K18" s="35">
        <v>211420.92</v>
      </c>
      <c r="L18" s="35">
        <v>72500</v>
      </c>
      <c r="M18" s="28" t="s">
        <v>55</v>
      </c>
      <c r="P18" s="19"/>
    </row>
    <row r="19" spans="1:16" ht="18" customHeight="1">
      <c r="A19" s="25"/>
      <c r="B19" s="14" t="s">
        <v>33</v>
      </c>
      <c r="C19" s="25"/>
      <c r="D19" s="26"/>
      <c r="E19" s="35" t="s">
        <v>44</v>
      </c>
      <c r="F19" s="35" t="s">
        <v>44</v>
      </c>
      <c r="G19" s="35" t="s">
        <v>44</v>
      </c>
      <c r="H19" s="35" t="s">
        <v>44</v>
      </c>
      <c r="I19" s="35" t="s">
        <v>44</v>
      </c>
      <c r="J19" s="35" t="s">
        <v>44</v>
      </c>
      <c r="K19" s="35" t="s">
        <v>44</v>
      </c>
      <c r="L19" s="35" t="s">
        <v>44</v>
      </c>
      <c r="M19" s="28" t="s">
        <v>56</v>
      </c>
    </row>
    <row r="20" spans="1:16" ht="18" customHeight="1">
      <c r="A20" s="25"/>
      <c r="B20" s="14" t="s">
        <v>34</v>
      </c>
      <c r="C20" s="25"/>
      <c r="D20" s="26"/>
      <c r="E20" s="35">
        <f t="shared" si="1"/>
        <v>5837359.2299999995</v>
      </c>
      <c r="F20" s="35">
        <v>2824170.76</v>
      </c>
      <c r="G20" s="35">
        <v>1017048.99</v>
      </c>
      <c r="H20" s="34" t="s">
        <v>44</v>
      </c>
      <c r="I20" s="35">
        <v>1730630.24</v>
      </c>
      <c r="J20" s="35">
        <v>38558.18</v>
      </c>
      <c r="K20" s="35">
        <v>174451.06</v>
      </c>
      <c r="L20" s="35">
        <v>52500</v>
      </c>
      <c r="M20" s="28" t="s">
        <v>57</v>
      </c>
    </row>
    <row r="21" spans="1:16" ht="18" customHeight="1">
      <c r="A21" s="25"/>
      <c r="B21" s="14" t="s">
        <v>35</v>
      </c>
      <c r="C21" s="25"/>
      <c r="D21" s="26"/>
      <c r="E21" s="35">
        <f t="shared" si="1"/>
        <v>4920258.4000000004</v>
      </c>
      <c r="F21" s="35">
        <v>2429460.2799999998</v>
      </c>
      <c r="G21" s="35">
        <v>841321.39</v>
      </c>
      <c r="H21" s="34" t="s">
        <v>44</v>
      </c>
      <c r="I21" s="35">
        <v>1501058.28</v>
      </c>
      <c r="J21" s="35">
        <v>3025.45</v>
      </c>
      <c r="K21" s="35">
        <v>115593</v>
      </c>
      <c r="L21" s="35">
        <v>29800</v>
      </c>
      <c r="M21" s="28" t="s">
        <v>58</v>
      </c>
    </row>
    <row r="22" spans="1:16" ht="18" customHeight="1">
      <c r="A22" s="19"/>
      <c r="B22" s="14" t="s">
        <v>36</v>
      </c>
      <c r="C22" s="19"/>
      <c r="D22" s="30"/>
      <c r="E22" s="35">
        <f t="shared" si="1"/>
        <v>2818093.29</v>
      </c>
      <c r="F22" s="35">
        <v>1524988</v>
      </c>
      <c r="G22" s="35">
        <v>351109.78</v>
      </c>
      <c r="H22" s="34" t="s">
        <v>44</v>
      </c>
      <c r="I22" s="35">
        <v>692037.59</v>
      </c>
      <c r="J22" s="35">
        <v>175544.42</v>
      </c>
      <c r="K22" s="35">
        <v>66013</v>
      </c>
      <c r="L22" s="35">
        <v>8400.5</v>
      </c>
      <c r="M22" s="28" t="s">
        <v>59</v>
      </c>
    </row>
    <row r="23" spans="1:16" ht="18" customHeight="1">
      <c r="A23" s="19"/>
      <c r="B23" s="14" t="s">
        <v>37</v>
      </c>
      <c r="C23" s="19"/>
      <c r="D23" s="30"/>
      <c r="E23" s="35">
        <f t="shared" si="1"/>
        <v>5742434.2599999998</v>
      </c>
      <c r="F23" s="35">
        <v>3284063.12</v>
      </c>
      <c r="G23" s="35">
        <v>1457183.9</v>
      </c>
      <c r="H23" s="34" t="s">
        <v>44</v>
      </c>
      <c r="I23" s="35">
        <v>841815.83</v>
      </c>
      <c r="J23" s="35">
        <v>17607.91</v>
      </c>
      <c r="K23" s="35">
        <v>115163.5</v>
      </c>
      <c r="L23" s="35">
        <v>26600</v>
      </c>
      <c r="M23" s="28" t="s">
        <v>60</v>
      </c>
    </row>
    <row r="24" spans="1:16" ht="18" customHeight="1">
      <c r="A24" s="19"/>
      <c r="B24" s="14" t="s">
        <v>38</v>
      </c>
      <c r="C24" s="19"/>
      <c r="D24" s="30"/>
      <c r="E24" s="35">
        <f>SUM(F24:L24)</f>
        <v>3592183.0100000002</v>
      </c>
      <c r="F24" s="35">
        <v>1388539.56</v>
      </c>
      <c r="G24" s="35">
        <v>351593.68</v>
      </c>
      <c r="H24" s="34" t="s">
        <v>44</v>
      </c>
      <c r="I24" s="35">
        <v>1785661.07</v>
      </c>
      <c r="J24" s="35">
        <v>0</v>
      </c>
      <c r="K24" s="35">
        <v>45588.7</v>
      </c>
      <c r="L24" s="35">
        <v>20800</v>
      </c>
      <c r="M24" s="28" t="s">
        <v>61</v>
      </c>
    </row>
    <row r="25" spans="1:16" ht="18" customHeight="1">
      <c r="A25" s="19"/>
      <c r="B25" s="14" t="s">
        <v>39</v>
      </c>
      <c r="C25" s="19"/>
      <c r="D25" s="30"/>
      <c r="E25" s="35">
        <f t="shared" si="1"/>
        <v>31364682.989999998</v>
      </c>
      <c r="F25" s="36">
        <v>19627126.620000001</v>
      </c>
      <c r="G25" s="35">
        <v>5264915.67</v>
      </c>
      <c r="H25" s="34" t="s">
        <v>44</v>
      </c>
      <c r="I25" s="35">
        <v>5295998.0599999996</v>
      </c>
      <c r="J25" s="35">
        <v>582758.64</v>
      </c>
      <c r="K25" s="35">
        <v>512584</v>
      </c>
      <c r="L25" s="35">
        <v>81300</v>
      </c>
      <c r="M25" s="28" t="s">
        <v>62</v>
      </c>
    </row>
    <row r="26" spans="1:16" ht="18" customHeight="1">
      <c r="A26" s="19"/>
      <c r="B26" s="14" t="s">
        <v>40</v>
      </c>
      <c r="C26" s="19"/>
      <c r="D26" s="30"/>
      <c r="E26" s="35" t="s">
        <v>44</v>
      </c>
      <c r="F26" s="35" t="s">
        <v>44</v>
      </c>
      <c r="G26" s="35" t="s">
        <v>44</v>
      </c>
      <c r="H26" s="34" t="s">
        <v>44</v>
      </c>
      <c r="I26" s="34" t="s">
        <v>44</v>
      </c>
      <c r="J26" s="34" t="s">
        <v>44</v>
      </c>
      <c r="K26" s="34" t="s">
        <v>44</v>
      </c>
      <c r="L26" s="34" t="s">
        <v>44</v>
      </c>
      <c r="M26" s="28" t="s">
        <v>63</v>
      </c>
    </row>
    <row r="27" spans="1:16" ht="18" customHeight="1">
      <c r="A27" s="19"/>
      <c r="B27" s="13" t="s">
        <v>41</v>
      </c>
      <c r="C27" s="19"/>
      <c r="D27" s="30"/>
      <c r="E27" s="35" t="s">
        <v>44</v>
      </c>
      <c r="F27" s="35" t="s">
        <v>44</v>
      </c>
      <c r="G27" s="35" t="s">
        <v>44</v>
      </c>
      <c r="H27" s="34" t="s">
        <v>44</v>
      </c>
      <c r="I27" s="34" t="s">
        <v>44</v>
      </c>
      <c r="J27" s="34" t="s">
        <v>44</v>
      </c>
      <c r="K27" s="34" t="s">
        <v>44</v>
      </c>
      <c r="L27" s="34" t="s">
        <v>44</v>
      </c>
      <c r="M27" s="31" t="s">
        <v>64</v>
      </c>
    </row>
    <row r="28" spans="1:16" ht="18" customHeight="1">
      <c r="A28" s="7"/>
      <c r="B28" s="12" t="s">
        <v>65</v>
      </c>
      <c r="C28" s="7"/>
      <c r="D28" s="32"/>
      <c r="E28" s="37">
        <f t="shared" si="1"/>
        <v>104346.28</v>
      </c>
      <c r="F28" s="37" t="s">
        <v>44</v>
      </c>
      <c r="G28" s="37" t="s">
        <v>44</v>
      </c>
      <c r="H28" s="38" t="s">
        <v>44</v>
      </c>
      <c r="I28" s="38" t="s">
        <v>44</v>
      </c>
      <c r="J28" s="38" t="s">
        <v>44</v>
      </c>
      <c r="K28" s="38" t="s">
        <v>44</v>
      </c>
      <c r="L28" s="37">
        <v>104346.28</v>
      </c>
      <c r="M28" s="12" t="s">
        <v>66</v>
      </c>
    </row>
    <row r="29" spans="1:16" ht="6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6" ht="23.25" customHeight="1">
      <c r="B30" s="6" t="s">
        <v>42</v>
      </c>
    </row>
    <row r="31" spans="1:16" ht="23.25" customHeight="1">
      <c r="B31" s="6" t="s">
        <v>43</v>
      </c>
      <c r="M31" s="33">
        <v>147</v>
      </c>
    </row>
  </sheetData>
  <mergeCells count="3">
    <mergeCell ref="A7:D7"/>
    <mergeCell ref="A5:D5"/>
    <mergeCell ref="F4:L4"/>
  </mergeCells>
  <phoneticPr fontId="0" type="noConversion"/>
  <pageMargins left="0.18" right="0.17" top="0.69" bottom="0.16" header="0.79" footer="0.16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T-17.4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udon10</cp:lastModifiedBy>
  <cp:lastPrinted>2007-10-25T02:03:17Z</cp:lastPrinted>
  <dcterms:created xsi:type="dcterms:W3CDTF">1997-06-13T10:07:54Z</dcterms:created>
  <dcterms:modified xsi:type="dcterms:W3CDTF">2007-11-07T09:23:00Z</dcterms:modified>
</cp:coreProperties>
</file>